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0" windowWidth="9150" windowHeight="4755" tabRatio="585"/>
  </bookViews>
  <sheets>
    <sheet name="แบบฟอร์ม" sheetId="192" r:id="rId1"/>
    <sheet name="ตัวอย่าง" sheetId="190" r:id="rId2"/>
  </sheets>
  <definedNames>
    <definedName name="_xlnm.Print_Area" localSheetId="1">ตัวอย่าง!$A$1:$BJ$127</definedName>
  </definedNames>
  <calcPr calcId="125725"/>
</workbook>
</file>

<file path=xl/calcChain.xml><?xml version="1.0" encoding="utf-8"?>
<calcChain xmlns="http://schemas.openxmlformats.org/spreadsheetml/2006/main">
  <c r="H110" i="190"/>
  <c r="H105"/>
  <c r="H101"/>
  <c r="I70"/>
  <c r="E72"/>
  <c r="G72"/>
  <c r="H72"/>
  <c r="J72"/>
  <c r="K72"/>
  <c r="M72"/>
  <c r="N72"/>
  <c r="P72"/>
  <c r="Q72"/>
  <c r="S72"/>
  <c r="T72"/>
  <c r="D72"/>
  <c r="U70"/>
  <c r="R70"/>
  <c r="O70"/>
  <c r="L70"/>
  <c r="F70"/>
  <c r="U68"/>
  <c r="R68"/>
  <c r="O68"/>
  <c r="L68"/>
  <c r="I68"/>
  <c r="I72" s="1"/>
  <c r="F68"/>
  <c r="E58" i="192"/>
  <c r="G58"/>
  <c r="H58"/>
  <c r="J58"/>
  <c r="K58"/>
  <c r="M58"/>
  <c r="N58"/>
  <c r="P58"/>
  <c r="Q58"/>
  <c r="S58"/>
  <c r="T58"/>
  <c r="D58"/>
  <c r="U56"/>
  <c r="R56"/>
  <c r="O56"/>
  <c r="L56"/>
  <c r="I56"/>
  <c r="F56"/>
  <c r="U54"/>
  <c r="R54"/>
  <c r="O54"/>
  <c r="L54"/>
  <c r="I54"/>
  <c r="F54"/>
  <c r="O72" i="190" l="1"/>
  <c r="L58" i="192"/>
  <c r="U72" i="190"/>
  <c r="R72"/>
  <c r="L72"/>
  <c r="F72"/>
  <c r="V70"/>
  <c r="V68"/>
  <c r="F58" i="192"/>
  <c r="R58"/>
  <c r="I58"/>
  <c r="U58"/>
  <c r="O58"/>
  <c r="V56"/>
  <c r="V54"/>
  <c r="V72" i="190" l="1"/>
  <c r="V58" i="192"/>
  <c r="H100" i="190"/>
  <c r="H99" s="1"/>
  <c r="H114" s="1"/>
</calcChain>
</file>

<file path=xl/sharedStrings.xml><?xml version="1.0" encoding="utf-8"?>
<sst xmlns="http://schemas.openxmlformats.org/spreadsheetml/2006/main" count="344" uniqueCount="175">
  <si>
    <t>ประธานคณะกรรมการกลั่นกรอง</t>
  </si>
  <si>
    <t>รวม</t>
  </si>
  <si>
    <t>แผนงาน</t>
  </si>
  <si>
    <t>งบประมาณ</t>
  </si>
  <si>
    <t>ชื่อโครงการ</t>
  </si>
  <si>
    <t>หน่วยงานรับผิดชอบ</t>
  </si>
  <si>
    <t>กิจกรรมรอง</t>
  </si>
  <si>
    <t>กิจกรรมหลัก</t>
  </si>
  <si>
    <t xml:space="preserve"> - ค่าครุภัณฑ์</t>
  </si>
  <si>
    <t>นอก งปม.</t>
  </si>
  <si>
    <t xml:space="preserve"> - ค่าที่ดินและสิ่งก่อสร้าง</t>
  </si>
  <si>
    <t>หน่วยนับ</t>
  </si>
  <si>
    <t>งปม.</t>
  </si>
  <si>
    <t>หน่วย : ล้านบาท (ทศนิยม 4 ตำแหน่ง)</t>
  </si>
  <si>
    <t>หลักการและเหตุผล</t>
  </si>
  <si>
    <t>(เพิ่มตัวชี้วัดได้ถ้ามี)</t>
  </si>
  <si>
    <t>รวมค่าใช้จ่าย</t>
  </si>
  <si>
    <t>กิจกรรมที่ 2 ..........................................</t>
  </si>
  <si>
    <t>รวมงบประมาณทั้งสิ้น</t>
  </si>
  <si>
    <t>ค่าตอบแทน</t>
  </si>
  <si>
    <t>ค่าใช้สอย</t>
  </si>
  <si>
    <t>ค่าวัสดุ</t>
  </si>
  <si>
    <t>1. งบบุคลากร</t>
  </si>
  <si>
    <t>2. งบดำเนินงาน</t>
  </si>
  <si>
    <t>2.1  ค่าตอบแทน ใช้สอย และวัสดุ</t>
  </si>
  <si>
    <t>2.2  ค่าสาธารณูปโภค</t>
  </si>
  <si>
    <t>4. งบเงินอุดหนุน</t>
  </si>
  <si>
    <t>5. งบรายจ่ายอื่น</t>
  </si>
  <si>
    <t>- รายการค่าใช้จ่าย</t>
  </si>
  <si>
    <t>บาท</t>
  </si>
  <si>
    <t>...........</t>
  </si>
  <si>
    <t>.........................................................................</t>
  </si>
  <si>
    <t>รวมทั้งสิ้น</t>
  </si>
  <si>
    <t>(...................................................)</t>
  </si>
  <si>
    <t>ชื่อ ................................................</t>
  </si>
  <si>
    <t>(ตัวบรรจง)</t>
  </si>
  <si>
    <t>งบประมาณรายจ่ายประจำปี</t>
  </si>
  <si>
    <t>ผู้รับผิดชอบโครงการ</t>
  </si>
  <si>
    <t>(1) ขอเสนอโครงการ</t>
  </si>
  <si>
    <t>(3) เห็นชอบโครงการ</t>
  </si>
  <si>
    <t>(2) ผ่านการพิจารณาเบื้องต้น</t>
  </si>
  <si>
    <t>คณบดี/ผู้อำนวยการ</t>
  </si>
  <si>
    <t xml:space="preserve"> - ค่าจ้างชั่วคราว (ลูกจ้างในโครงการ)</t>
  </si>
  <si>
    <t xml:space="preserve">     (จำนวนอัตรา * อัตราค่าจ้าง * ระยะเวลาการจ้าง)</t>
  </si>
  <si>
    <t>3. งบลงทุน (เอกสารที่เกี่ยวข้องตามหลักเกณฑ์การจัดทำงบประมาณประจำปี)</t>
  </si>
  <si>
    <t>ปีที่เริ่มต้น- ปีที่สิ้นสุด</t>
  </si>
  <si>
    <t>วัตถุประสงค์ของโครงการ</t>
  </si>
  <si>
    <t>ด้วยกฎและหลักการเกี่ยวกับการค้าบริการระหว่างประเทศให้ประเทศสมาชิกองค์การการค้าโลกถือปฏิบัติ เพื่อให้การค้าบริการระหว่างประเทศสมาชิกมีการขยายตัวภายใต้เงื่อนไข</t>
  </si>
  <si>
    <t>ความโปร่งใส และการเปิดเสรีแบบก้าวหน้า    โดยจำแนกประเภทของบริการไว้ 12 สาขา  ซึ่ง 1 ใน  12  สาขา  ได้แก่  บริการด้านการศึกษา  ตั้งแต่ระดับอนุบาลถึงระดับอุดมศึกษา    โดยรูปแบบการให้บริการ</t>
  </si>
  <si>
    <t>กำหนดไว้ 4  รูปแบบ  ได้แก่  บริการข้ามพรมแดน  บริการในต่างประเทศ  จัดตั้งธุรกิจเพื่อให้บริการ  และการเคลื่อนย้ายบุคลากร</t>
  </si>
  <si>
    <t xml:space="preserve">                                     จากการจัดทำเขตการค้าเสรีดังกล่าว กลุ่มประเทศอาเซียน ได้มีความร่วมมือเพื่อมุ่งพัฒนาด้านเศรษฐกิจของภูมิภาค โดยจัดทำเขตการค้าเสรีอาเซียน เพื่อกระตุ้นการค้าภายในภูมิภาค</t>
  </si>
  <si>
    <t xml:space="preserve">ต่อมาได้ขยายความร่วมมือด้านการค้าบริการ  และเพื่อให้การร่วมกลุ่มมีความแข็งแกร่ง จึงควรพัฒนาเป็นประชาคมอาเซียน ภายในปี พ.ศ. 2563 (ค.ศ.2020) และควรเร่งให้เกิดประชาคมอาเซียนเร็วขึ้น </t>
  </si>
  <si>
    <t xml:space="preserve">                                     สถาบันเทคโนโลยีพระจอมเกล้าเจ้าคุณทหารลาดกระบัง  ซึ่งเป็นสถาบันที่ให้บริการด้านการศึกษา ตระหนักถึงผลกระทบของการรวมตัวเป็นประชาคมอาเซียนต่ออุดมศึกษาไทย  จึงได้</t>
  </si>
  <si>
    <t>มีการทบทวนแผนกลยุทธ์สถาบัน พ.ศ. 2555 – 2563 ขึ้นใหม่  โดยกำหนดวิสัยทัศน์  “ เป็นสถาบันอุดมศึกษาด้านวิทยาศาสตร์และเทคโนโลยี  1  ใน  10  ของภูมิภาคอาเซียน  ในปี ค.ศ.2020”  เพื่อเตรียม</t>
  </si>
  <si>
    <t xml:space="preserve">ความพร้อมในการเข้าสู่ประชาคมอาเซียน  อันจะนำไปสู่การแข่งขันในระดับโลกต่อไป </t>
  </si>
  <si>
    <t>1. เพื่อเพิ่มขีดความสามารถของบัณฑิตของสถาบันให้มีคุณภาพและรองรับการเป็นประชาคมอาเซียน</t>
  </si>
  <si>
    <t>โครงการเตรียมความพร้อมสู่ประชาคมอาเซียน</t>
  </si>
  <si>
    <t>ส่วนกิจการนักศึกษา สำนักงานอธิการบดี</t>
  </si>
  <si>
    <t>2556-2558</t>
  </si>
  <si>
    <t>จัดการศึกษาอุดมศึกษา</t>
  </si>
  <si>
    <t>งานสนับสนุนการจัดการศึกษา</t>
  </si>
  <si>
    <t>พัฒนาคุณภาพนักศึกษา</t>
  </si>
  <si>
    <t>6 บัณฑิตมีขีดความสามารถสูงตรงกับความต้องการ</t>
  </si>
  <si>
    <t>คน</t>
  </si>
  <si>
    <t>- วัสดุตำรา</t>
  </si>
  <si>
    <t>ประจำปีงบประมาณ พ.ศ. 2558</t>
  </si>
  <si>
    <t>เทคโนโลยีในระดับภูมิภาคอาเซียน</t>
  </si>
  <si>
    <t>ตามความต้องการของผู้ใช้บัณฑิตฯ</t>
  </si>
  <si>
    <t>ตัวอย่างการเขียนโครงการเพื่อสนองแผนกลยุทธ์ของสถาบัน</t>
  </si>
  <si>
    <t>- ค่าตอบแทนวิทยากรชาวต่างประเทศ 1,000 บ.x 2,600 ชม.x 2 ภาค</t>
  </si>
  <si>
    <t>แบบฟอร์มการเขียนโครงการเพื่อสนองแผนกลยุทธ์ของสถาบัน</t>
  </si>
  <si>
    <t>ประจำปีงบประมาณ พ.ศ. 25…</t>
  </si>
  <si>
    <r>
      <t xml:space="preserve">สนองแผนกลยุทธ์สถาบันประเด็นยุทธศาสตร์ข้อที่ </t>
    </r>
    <r>
      <rPr>
        <sz val="12"/>
        <rFont val="Angsana New"/>
        <family val="1"/>
      </rPr>
      <t>(ใส่ข้อที่และตามด้วยชื่อประเด็นยุทธศาสตร์)</t>
    </r>
  </si>
  <si>
    <t>กลยุทธ์สถาบันข้อที่ (ใส่ข้อที่และตามด้วยชื่อกลยุทธ์)</t>
  </si>
  <si>
    <r>
      <t xml:space="preserve">เป้าประสงค์ข้อที่ </t>
    </r>
    <r>
      <rPr>
        <sz val="12"/>
        <rFont val="Angsana New"/>
        <family val="1"/>
      </rPr>
      <t>(ใส่ข้อที่และตามด้วยชื่อเป้าประสงค์)</t>
    </r>
  </si>
  <si>
    <t>สนองแผนกลยุทธ์ส่วนงานข้อที่ (ใส่ข้อที่และตามด้วยรายละเอียดกลยุทธ์ส่วนงาน)</t>
  </si>
  <si>
    <t>กิจกรรมที่ 1  .........................................</t>
  </si>
  <si>
    <t>(แสดงตัวคูณค่าใช้จ่ายแต่ละรายการที่จำเป็น)</t>
  </si>
  <si>
    <r>
      <rPr>
        <b/>
        <sz val="16"/>
        <rFont val="TH SarabunPSK"/>
        <family val="2"/>
      </rPr>
      <t>สนองแผนกลยุทธ์สถาบันประเด็นยุทธศาสตร์ข้อที่</t>
    </r>
    <r>
      <rPr>
        <sz val="16"/>
        <rFont val="TH SarabunPSK"/>
        <family val="2"/>
      </rPr>
      <t xml:space="preserve"> 1 การขยายงานวิชาการด้านวิทยาศาสตร์และ</t>
    </r>
  </si>
  <si>
    <r>
      <rPr>
        <b/>
        <sz val="16"/>
        <rFont val="TH SarabunPSK"/>
        <family val="2"/>
      </rPr>
      <t>กลยุทธ์สถาบันข้อที่</t>
    </r>
    <r>
      <rPr>
        <sz val="16"/>
        <rFont val="TH SarabunPSK"/>
        <family val="2"/>
      </rPr>
      <t xml:space="preserve"> 6.1.1 พัฒนาขีดความสามารถด้านภาษาต่างประเทศให้บัณฑิต</t>
    </r>
  </si>
  <si>
    <r>
      <rPr>
        <b/>
        <sz val="16"/>
        <rFont val="TH SarabunPSK"/>
        <family val="2"/>
      </rPr>
      <t>เป้าประสงค์ข้อที่</t>
    </r>
    <r>
      <rPr>
        <sz val="16"/>
        <rFont val="TH SarabunPSK"/>
        <family val="2"/>
      </rPr>
      <t xml:space="preserve"> </t>
    </r>
  </si>
  <si>
    <r>
      <rPr>
        <b/>
        <sz val="16"/>
        <rFont val="TH SarabunPSK"/>
        <family val="2"/>
      </rPr>
      <t>สนองแผนกลยุทธ์ส่วนงานข้อที่</t>
    </r>
    <r>
      <rPr>
        <sz val="16"/>
        <rFont val="TH SarabunPSK"/>
        <family val="2"/>
      </rPr>
      <t xml:space="preserve"> (ใส่ข้อที่และตามด้วยรายละเอียดกลยุทธ์ส่วนงาน)</t>
    </r>
  </si>
  <si>
    <t>ผลที่คาดว่าจะได้รับ</t>
  </si>
  <si>
    <t>ภายในปี พ.ศ. 2558 (ค.ศ. 2015) เพื่อการแข่งขันกับภูมิภาคอื่น และทันต่อการเปลี่ยนแปลงต่างๆ ของโลก</t>
  </si>
  <si>
    <t>1.................................................................................................</t>
  </si>
  <si>
    <t>2................................................................................................</t>
  </si>
  <si>
    <t>3................................................................................................</t>
  </si>
  <si>
    <t>ปีที่เริ่มต้น- ปีที่สิ้นสุด (กรณีโครงการมากกว่า 1 ปี)  พ.ศ. 25.... - พ.ศ. 25....</t>
  </si>
  <si>
    <t xml:space="preserve">สถานที่ดำเนินการ </t>
  </si>
  <si>
    <t>วิธีดำเนินการ</t>
  </si>
  <si>
    <t>กลุ่มเป้าหมาย</t>
  </si>
  <si>
    <t>แผนการใช้จ่ายงบประมาณ</t>
  </si>
  <si>
    <t>แผนการปฏิบัติงาน</t>
  </si>
  <si>
    <t xml:space="preserve">                              กิจกรรม/ขั้นตอน</t>
  </si>
  <si>
    <t>2...........................................................</t>
  </si>
  <si>
    <t>3...........................................................</t>
  </si>
  <si>
    <t>กิจกรรมที่ 2 ...........................................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</si>
  <si>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</si>
  <si>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</si>
  <si>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</si>
  <si>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</si>
  <si>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</si>
  <si>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</si>
  <si>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</si>
  <si>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</si>
  <si>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</si>
  <si>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</si>
  <si>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</si>
  <si>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</si>
  <si>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ขั้นตอนของแต่ละกิจกรรม</t>
  </si>
  <si>
    <t>1..........................................................</t>
  </si>
  <si>
    <t>1...........................................................</t>
  </si>
  <si>
    <t>รายละเอียดงบประมาณประจำปี(ปีที่ขอตั้ง)</t>
  </si>
  <si>
    <r>
      <t xml:space="preserve">ตัวชี้วัดที่ 1 </t>
    </r>
    <r>
      <rPr>
        <sz val="11"/>
        <rFont val="Angsana New"/>
        <family val="1"/>
      </rPr>
      <t>...........................................................................................</t>
    </r>
  </si>
  <si>
    <r>
      <t xml:space="preserve">ตัวชี้วัดที่ 2 </t>
    </r>
    <r>
      <rPr>
        <sz val="11"/>
        <rFont val="Angsana New"/>
        <family val="1"/>
      </rPr>
      <t xml:space="preserve"> ..........................................................................................</t>
    </r>
  </si>
  <si>
    <t xml:space="preserve">                              กิจกรรม</t>
  </si>
  <si>
    <t>เป้าประสงค์สถาบันข้อที่............................</t>
  </si>
  <si>
    <r>
      <t xml:space="preserve">ผลผลิต </t>
    </r>
    <r>
      <rPr>
        <b/>
        <sz val="10"/>
        <rFont val="Angsana New"/>
        <family val="1"/>
      </rPr>
      <t>(ผลที่ได้จากการดำเนินกิจกรรมของโครงการ) .....................</t>
    </r>
  </si>
  <si>
    <t>เป้าหมาย(แผน)</t>
  </si>
  <si>
    <t>3..................................................................</t>
  </si>
  <si>
    <t>1..................................................................</t>
  </si>
  <si>
    <t>2...................................................................</t>
  </si>
  <si>
    <t>ระดับเป้าหมาย/ตัวชี้วัด</t>
  </si>
  <si>
    <t>หมายเหตุ : หากโครงการยุทธศาสตร์ใดประสงค์เพิ่มข้อมูลที่แสดงให้เห็นถึงความเชื่อมโยงกับข้อมูอื่น ๆ ให้เพิ่มได้ เช่น การประกันคุณภาพการศึกษา การบูรณาการกับการเรียนการสอน การวิจัย ฯลฯ</t>
  </si>
  <si>
    <t>รายละเอียดงบประมาณประจำปี(ที่ขอตั้ง)</t>
  </si>
  <si>
    <r>
      <t xml:space="preserve">สถานที่ดำเนินการ </t>
    </r>
    <r>
      <rPr>
        <sz val="16"/>
        <rFont val="TH SarabunPSK"/>
        <family val="2"/>
      </rPr>
      <t>อาคารเรียนรวมสมเด็จพระเทพฯ สถาบันเทคโนโลยีพระจอมเกล้าเจ้าคุณทหารลาดกระบัง</t>
    </r>
  </si>
  <si>
    <t>กิจกรรมที่ 1 เพิ่มทักษะด้านภาษาและพัฒนาสื่อการเรียนการสอน</t>
  </si>
  <si>
    <t>1. จัดอบรมด้านภาษา</t>
  </si>
  <si>
    <t>2. การพัฒนาสื่อการเรียนการสอน</t>
  </si>
  <si>
    <t>กิจกรรมที่ 1 เพิ่มทักษะด้านภาษาฯ</t>
  </si>
  <si>
    <t>เป้าประสงค์สถาบันข้อที่ 6</t>
  </si>
  <si>
    <t>ตัวชี้วัดที่ 1 จำนวนผู้เข้าร่วมโครงการ</t>
  </si>
  <si>
    <t xml:space="preserve">ร้อยละ </t>
  </si>
  <si>
    <r>
      <t xml:space="preserve">ผลผลิต </t>
    </r>
    <r>
      <rPr>
        <b/>
        <sz val="10"/>
        <rFont val="TH SarabunPSK"/>
        <family val="2"/>
      </rPr>
      <t>บัณฑิตและบุคลากรของสถาบันมีคุณภาพและสมรรถนะระดับสากล</t>
    </r>
  </si>
  <si>
    <r>
      <t xml:space="preserve">ตัวชี้วัดที่ 2 </t>
    </r>
    <r>
      <rPr>
        <sz val="11"/>
        <rFont val="TH SarabunPSK"/>
        <family val="2"/>
      </rPr>
      <t xml:space="preserve"> </t>
    </r>
    <r>
      <rPr>
        <sz val="14"/>
        <rFont val="TH SarabunPSK"/>
        <family val="2"/>
      </rPr>
      <t xml:space="preserve">จำนวนของผู้เข้าร่วมโครงการผ่านการทดสอบ  </t>
    </r>
  </si>
  <si>
    <t>TOFEL หรือ TOEIC จำนวน 500 คน</t>
  </si>
  <si>
    <t>หลังจากจบการศึกษา</t>
  </si>
  <si>
    <t>ปีงบประมาณ 2558</t>
  </si>
  <si>
    <t>ปีงบประมาณ 25...</t>
  </si>
  <si>
    <t>- วัสดุสำนักงาน</t>
  </si>
  <si>
    <t>- ค่าผู้ช่วยวิทยากร 600  บ. x 1,000  ชม x 2 ภาค</t>
  </si>
  <si>
    <t>- ค่าล่วงเวลา 50 บ.x 2,600 ชม. X 2 ภาค</t>
  </si>
  <si>
    <t>1. งบดำเนินงาน</t>
  </si>
  <si>
    <t>1.1  ค่าตอบแทน ใช้สอย และวัสดุ</t>
  </si>
  <si>
    <t>ปีงบประมาณ 25.. (ปีที่ขอตั้งงบประมาณ)</t>
  </si>
  <si>
    <t>ปีที่เริ่มต้น 25....</t>
  </si>
  <si>
    <t>รวมงบประมาณทั้งโครงการ</t>
  </si>
  <si>
    <t>ปีงบประมาณ 25....</t>
  </si>
  <si>
    <t>ของกิจกรรม</t>
  </si>
  <si>
    <t xml:space="preserve">                                          2. เพื่อพัฒนาคุณภาพนักศึกษาให้มีศักยภาพเทียบเท่าและเป็นที่ยอมรับในระดับอาเซียน</t>
  </si>
  <si>
    <r>
      <rPr>
        <b/>
        <sz val="16"/>
        <rFont val="TH SarabunPSK"/>
        <family val="2"/>
      </rPr>
      <t>วิธีดำเนินการ</t>
    </r>
    <r>
      <rPr>
        <sz val="16"/>
        <rFont val="TH SarabunPSK"/>
        <family val="2"/>
      </rPr>
      <t xml:space="preserve">  ให้ความรู้โดยการจัดอบรมทางด้านภาษาจากอาจารย์ชาวต่างประเทศ และฝึกปฏิบัติทั้งอ่าน เขียน พูด รวมทั้งการจัดสัมมนา/เสวนา และค่ายอาเซียน</t>
    </r>
  </si>
  <si>
    <t>กิจกรรมที่ 1  นักศึกษาของสถาบัน จำนวน 2,000 คน</t>
  </si>
  <si>
    <t>กิจกรรม การสร้างและแลกเปลี่ยนองค์ความรู้ทางวิชาการ เดือน มิถุนายน 2558 จำนวน 3 วัน</t>
  </si>
  <si>
    <t>- จัดสัมมนาระหว่างนักศึกษาของสถาบัน</t>
  </si>
  <si>
    <t>กับกลุ่มประเทศอาเซียน</t>
  </si>
  <si>
    <r>
      <t xml:space="preserve">กิจกรรมที่ 2 </t>
    </r>
    <r>
      <rPr>
        <b/>
        <sz val="14"/>
        <rFont val="TH SarabunPSK"/>
        <family val="2"/>
      </rPr>
      <t>การสร้างและแลกเปลี่ยนองค์ความรู้ฯ</t>
    </r>
  </si>
  <si>
    <t>ปีที่เริ่มต้น 2556</t>
  </si>
  <si>
    <t>ปีงบประมาณ 2557</t>
  </si>
  <si>
    <t>ปีงบประมาณ 2559</t>
  </si>
  <si>
    <t>ปีที่สิ้นสุด</t>
  </si>
  <si>
    <t>ปีงบประมาณ 2556</t>
  </si>
  <si>
    <t>ปีงบประมาณ 2560</t>
  </si>
  <si>
    <t>ปีงบประมาณ 2561</t>
  </si>
  <si>
    <t>- ค่าอาหารกลางวัน 50 คน * 200 บาท * 3 วัน</t>
  </si>
  <si>
    <t>- ค่าอาหารกลางวันและเครื่องดื่ม 50 คน * 30 บาท * 6 มื้อ</t>
  </si>
  <si>
    <t xml:space="preserve">- ค่าที่พัก 25 คน * 1,250 บาท * 3 คืน </t>
  </si>
  <si>
    <t>- วัสดุโฆษณาและประชาสัมพันธ์</t>
  </si>
  <si>
    <t>- ค่าจ้างเหมาบริการ (การทำสื่อการเรียนการสอน)</t>
  </si>
  <si>
    <t xml:space="preserve">  1. บัณฑิตของสถาบันมีคุณภาพและความสามารถในการเข้าสู่อาเซียนได้</t>
  </si>
  <si>
    <t xml:space="preserve">  2. นักศึกษามีศักยภาพเทียบเท่าและเป็นที่ยอมรับในระดับอาเซียน</t>
  </si>
  <si>
    <t>กิจกรรมที่ 2 นักศึกษาของสถาบัน จำนวน 25 คน และประเทศกลุ่มอาเซียน จำนวน 25 คน</t>
  </si>
  <si>
    <t>(ลายเซ็น)</t>
  </si>
  <si>
    <t>กิจกรรม เพิ่มทักษะด้านภาษา จัดอบรม จำนวน  2 ภาคการศึกษา คือ เดือน สิงหาคม-พฤศจิกายน 2557 และเดือนมกราคม-เมษายน 2558</t>
  </si>
  <si>
    <t>กิจกรรมที่ 2 การสร้างและแลกเปลี่ยนองค์ความรู้ทางด้านวิชาการ</t>
  </si>
  <si>
    <t xml:space="preserve">ตัวชี้วัดที่ 1  ร้อยละ...ของบัณฑิตที่ได้งานทำในระยะเวลา 1 ปี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</si>
</sst>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00"/>
    <numFmt numFmtId="165" formatCode="0.000"/>
    <numFmt numFmtId="166" formatCode="#,##0.0000"/>
    <numFmt numFmtId="167" formatCode="_-* #,##0_-;\-* #,##0_-;_-* &quot;-&quot;??_-;_-@_-"/>
  </numFmts>
  <fonts count="31">
    <font>
      <sz val="14"/>
      <name val="BrowalliaUPC"/>
      <charset val="222"/>
    </font>
    <font>
      <sz val="14"/>
      <name val="Angsana New"/>
      <family val="1"/>
    </font>
    <font>
      <b/>
      <sz val="14"/>
      <name val="Angsana New"/>
      <family val="1"/>
    </font>
    <font>
      <sz val="18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b/>
      <sz val="18"/>
      <name val="Angsana New"/>
      <family val="1"/>
    </font>
    <font>
      <b/>
      <sz val="16"/>
      <name val="AngsanaUPC"/>
      <family val="1"/>
      <charset val="222"/>
    </font>
    <font>
      <sz val="10"/>
      <name val="Angsana New"/>
      <family val="1"/>
    </font>
    <font>
      <sz val="12"/>
      <name val="Angsana New"/>
      <family val="1"/>
    </font>
    <font>
      <sz val="16"/>
      <name val="BrowalliaUPC"/>
      <family val="2"/>
      <charset val="222"/>
    </font>
    <font>
      <b/>
      <sz val="12"/>
      <name val="Angsana New"/>
      <family val="1"/>
    </font>
    <font>
      <sz val="11"/>
      <name val="Angsana New"/>
      <family val="1"/>
    </font>
    <font>
      <b/>
      <u/>
      <sz val="16"/>
      <name val="Angsana New"/>
      <family val="1"/>
    </font>
    <font>
      <sz val="16"/>
      <name val="TH SarabunPSK"/>
      <family val="2"/>
    </font>
    <font>
      <sz val="14"/>
      <name val="BrowalliaUPC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u/>
      <sz val="16"/>
      <name val="TH SarabunPSK"/>
      <family val="2"/>
    </font>
    <font>
      <b/>
      <sz val="12"/>
      <color theme="0" tint="-0.14999847407452621"/>
      <name val="Angsana New"/>
      <family val="1"/>
    </font>
    <font>
      <b/>
      <sz val="10"/>
      <name val="Angsana New"/>
      <family val="1"/>
    </font>
    <font>
      <b/>
      <sz val="12"/>
      <color theme="0" tint="-0.14999847407452621"/>
      <name val="TH SarabunPSK"/>
      <family val="2"/>
    </font>
    <font>
      <b/>
      <sz val="10"/>
      <name val="TH SarabunPSK"/>
      <family val="2"/>
    </font>
    <font>
      <u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8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49" fontId="4" fillId="0" borderId="0" xfId="0" applyNumberFormat="1" applyFont="1" applyBorder="1" applyAlignment="1">
      <alignment horizontal="left"/>
    </xf>
    <xf numFmtId="0" fontId="4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right"/>
    </xf>
    <xf numFmtId="49" fontId="4" fillId="0" borderId="0" xfId="0" applyNumberFormat="1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6" xfId="0" applyBorder="1"/>
    <xf numFmtId="0" fontId="6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2" xfId="0" applyBorder="1"/>
    <xf numFmtId="0" fontId="4" fillId="0" borderId="0" xfId="0" applyFont="1" applyAlignment="1"/>
    <xf numFmtId="0" fontId="1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4" fillId="0" borderId="0" xfId="0" applyNumberFormat="1" applyFont="1" applyBorder="1"/>
    <xf numFmtId="3" fontId="5" fillId="0" borderId="0" xfId="0" applyNumberFormat="1" applyFont="1" applyBorder="1"/>
    <xf numFmtId="3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165" fontId="9" fillId="0" borderId="0" xfId="0" applyNumberFormat="1" applyFont="1" applyBorder="1" applyAlignment="1">
      <alignment horizontal="center"/>
    </xf>
    <xf numFmtId="0" fontId="5" fillId="0" borderId="2" xfId="0" applyFont="1" applyBorder="1"/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6" fontId="4" fillId="0" borderId="15" xfId="0" applyNumberFormat="1" applyFont="1" applyBorder="1"/>
    <xf numFmtId="166" fontId="9" fillId="0" borderId="15" xfId="0" applyNumberFormat="1" applyFont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Border="1" applyAlignment="1">
      <alignment horizontal="left"/>
    </xf>
    <xf numFmtId="164" fontId="5" fillId="0" borderId="0" xfId="0" applyNumberFormat="1" applyFont="1" applyBorder="1" applyAlignment="1">
      <alignment horizontal="left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/>
    <xf numFmtId="0" fontId="0" fillId="0" borderId="7" xfId="0" applyBorder="1"/>
    <xf numFmtId="166" fontId="9" fillId="0" borderId="4" xfId="0" applyNumberFormat="1" applyFont="1" applyBorder="1"/>
    <xf numFmtId="0" fontId="0" fillId="0" borderId="11" xfId="0" applyBorder="1"/>
    <xf numFmtId="0" fontId="5" fillId="0" borderId="10" xfId="0" applyFont="1" applyBorder="1"/>
    <xf numFmtId="0" fontId="5" fillId="0" borderId="16" xfId="0" applyFont="1" applyBorder="1"/>
    <xf numFmtId="1" fontId="4" fillId="0" borderId="15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5" fillId="0" borderId="9" xfId="0" applyFont="1" applyBorder="1"/>
    <xf numFmtId="0" fontId="12" fillId="2" borderId="15" xfId="0" applyFont="1" applyFill="1" applyBorder="1" applyAlignment="1">
      <alignment horizontal="center"/>
    </xf>
    <xf numFmtId="49" fontId="14" fillId="0" borderId="0" xfId="0" applyNumberFormat="1" applyFont="1"/>
    <xf numFmtId="0" fontId="4" fillId="0" borderId="0" xfId="0" applyFont="1" applyBorder="1" applyAlignment="1"/>
    <xf numFmtId="0" fontId="5" fillId="0" borderId="0" xfId="0" applyFont="1" applyAlignment="1"/>
    <xf numFmtId="0" fontId="4" fillId="0" borderId="1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center"/>
    </xf>
    <xf numFmtId="0" fontId="4" fillId="0" borderId="18" xfId="0" applyFont="1" applyBorder="1" applyAlignment="1">
      <alignment horizontal="left"/>
    </xf>
    <xf numFmtId="0" fontId="17" fillId="0" borderId="0" xfId="0" applyFont="1"/>
    <xf numFmtId="0" fontId="14" fillId="0" borderId="0" xfId="0" applyFont="1" applyBorder="1"/>
    <xf numFmtId="0" fontId="18" fillId="0" borderId="0" xfId="0" applyFont="1"/>
    <xf numFmtId="49" fontId="14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14" fillId="0" borderId="0" xfId="0" applyFont="1"/>
    <xf numFmtId="0" fontId="16" fillId="0" borderId="0" xfId="0" applyFont="1" applyBorder="1" applyAlignment="1"/>
    <xf numFmtId="0" fontId="16" fillId="0" borderId="0" xfId="0" applyFont="1" applyBorder="1"/>
    <xf numFmtId="3" fontId="14" fillId="0" borderId="0" xfId="0" applyNumberFormat="1" applyFont="1" applyBorder="1"/>
    <xf numFmtId="0" fontId="16" fillId="0" borderId="0" xfId="0" applyFont="1"/>
    <xf numFmtId="49" fontId="14" fillId="0" borderId="0" xfId="0" applyNumberFormat="1" applyFont="1" applyBorder="1" applyAlignment="1">
      <alignment horizontal="left"/>
    </xf>
    <xf numFmtId="3" fontId="16" fillId="0" borderId="0" xfId="0" applyNumberFormat="1" applyFont="1" applyBorder="1"/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left"/>
    </xf>
    <xf numFmtId="49" fontId="14" fillId="0" borderId="0" xfId="0" applyNumberFormat="1" applyFont="1" applyBorder="1" applyAlignment="1"/>
    <xf numFmtId="0" fontId="17" fillId="0" borderId="0" xfId="0" applyFont="1" applyAlignment="1">
      <alignment horizontal="right"/>
    </xf>
    <xf numFmtId="164" fontId="14" fillId="0" borderId="0" xfId="0" applyNumberFormat="1" applyFont="1" applyBorder="1"/>
    <xf numFmtId="164" fontId="14" fillId="0" borderId="0" xfId="0" applyNumberFormat="1" applyFont="1" applyBorder="1" applyAlignment="1">
      <alignment horizontal="center"/>
    </xf>
    <xf numFmtId="0" fontId="19" fillId="0" borderId="0" xfId="0" applyFont="1"/>
    <xf numFmtId="0" fontId="18" fillId="0" borderId="0" xfId="0" applyFont="1" applyAlignment="1">
      <alignment horizontal="right"/>
    </xf>
    <xf numFmtId="3" fontId="14" fillId="0" borderId="0" xfId="0" applyNumberFormat="1" applyFont="1" applyBorder="1" applyAlignment="1"/>
    <xf numFmtId="0" fontId="16" fillId="0" borderId="2" xfId="0" applyFont="1" applyBorder="1"/>
    <xf numFmtId="0" fontId="14" fillId="0" borderId="2" xfId="0" applyFont="1" applyBorder="1"/>
    <xf numFmtId="0" fontId="17" fillId="0" borderId="2" xfId="0" applyFont="1" applyBorder="1"/>
    <xf numFmtId="0" fontId="20" fillId="0" borderId="0" xfId="0" applyFont="1" applyBorder="1" applyAlignment="1">
      <alignment horizontal="center"/>
    </xf>
    <xf numFmtId="0" fontId="16" fillId="0" borderId="9" xfId="0" applyFont="1" applyBorder="1"/>
    <xf numFmtId="0" fontId="16" fillId="0" borderId="10" xfId="0" applyFont="1" applyBorder="1"/>
    <xf numFmtId="0" fontId="16" fillId="0" borderId="16" xfId="0" applyFont="1" applyBorder="1"/>
    <xf numFmtId="0" fontId="16" fillId="0" borderId="3" xfId="0" applyFont="1" applyBorder="1" applyAlignment="1">
      <alignment horizontal="center"/>
    </xf>
    <xf numFmtId="0" fontId="17" fillId="0" borderId="11" xfId="0" applyFont="1" applyBorder="1"/>
    <xf numFmtId="0" fontId="20" fillId="0" borderId="11" xfId="0" applyFont="1" applyBorder="1" applyAlignment="1">
      <alignment horizontal="center"/>
    </xf>
    <xf numFmtId="0" fontId="17" fillId="0" borderId="6" xfId="0" applyFont="1" applyBorder="1"/>
    <xf numFmtId="0" fontId="17" fillId="0" borderId="7" xfId="0" applyFont="1" applyBorder="1"/>
    <xf numFmtId="0" fontId="22" fillId="0" borderId="7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5" fontId="23" fillId="0" borderId="0" xfId="0" applyNumberFormat="1" applyFont="1" applyBorder="1" applyAlignment="1">
      <alignment horizontal="center"/>
    </xf>
    <xf numFmtId="0" fontId="14" fillId="0" borderId="0" xfId="0" applyFont="1" applyFill="1" applyBorder="1"/>
    <xf numFmtId="0" fontId="25" fillId="0" borderId="0" xfId="0" applyFont="1" applyBorder="1" applyAlignment="1">
      <alignment horizontal="left"/>
    </xf>
    <xf numFmtId="3" fontId="14" fillId="0" borderId="0" xfId="0" applyNumberFormat="1" applyFont="1"/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3" fontId="16" fillId="0" borderId="0" xfId="0" applyNumberFormat="1" applyFont="1"/>
    <xf numFmtId="0" fontId="14" fillId="0" borderId="0" xfId="0" applyFont="1" applyAlignment="1"/>
    <xf numFmtId="0" fontId="14" fillId="0" borderId="0" xfId="0" applyFont="1" applyAlignment="1">
      <alignment horizontal="left"/>
    </xf>
    <xf numFmtId="3" fontId="17" fillId="0" borderId="0" xfId="0" applyNumberFormat="1" applyFont="1"/>
    <xf numFmtId="0" fontId="2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11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Border="1"/>
    <xf numFmtId="0" fontId="21" fillId="0" borderId="6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14" fillId="0" borderId="11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/>
    <xf numFmtId="0" fontId="4" fillId="0" borderId="18" xfId="0" applyFont="1" applyBorder="1" applyAlignment="1"/>
    <xf numFmtId="0" fontId="4" fillId="0" borderId="3" xfId="0" applyFont="1" applyBorder="1" applyAlignment="1"/>
    <xf numFmtId="0" fontId="4" fillId="0" borderId="11" xfId="0" applyFont="1" applyBorder="1" applyAlignment="1"/>
    <xf numFmtId="0" fontId="4" fillId="0" borderId="6" xfId="0" applyFont="1" applyBorder="1" applyAlignment="1"/>
    <xf numFmtId="0" fontId="4" fillId="0" borderId="2" xfId="0" applyFont="1" applyBorder="1" applyAlignment="1"/>
    <xf numFmtId="0" fontId="4" fillId="0" borderId="7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6" xfId="0" applyFont="1" applyBorder="1" applyAlignment="1"/>
    <xf numFmtId="0" fontId="5" fillId="0" borderId="0" xfId="0" applyFont="1" applyBorder="1" applyAlignment="1"/>
    <xf numFmtId="0" fontId="4" fillId="0" borderId="4" xfId="0" applyFont="1" applyBorder="1" applyAlignment="1"/>
    <xf numFmtId="0" fontId="4" fillId="0" borderId="8" xfId="0" applyFont="1" applyBorder="1" applyAlignment="1"/>
    <xf numFmtId="0" fontId="5" fillId="0" borderId="5" xfId="0" applyFont="1" applyBorder="1" applyAlignment="1">
      <alignment horizont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166" fontId="11" fillId="0" borderId="2" xfId="0" applyNumberFormat="1" applyFont="1" applyBorder="1" applyAlignment="1"/>
    <xf numFmtId="166" fontId="11" fillId="0" borderId="10" xfId="0" applyNumberFormat="1" applyFont="1" applyBorder="1" applyAlignment="1"/>
    <xf numFmtId="0" fontId="4" fillId="0" borderId="3" xfId="0" applyFont="1" applyBorder="1"/>
    <xf numFmtId="0" fontId="4" fillId="0" borderId="11" xfId="0" applyFont="1" applyBorder="1"/>
    <xf numFmtId="0" fontId="26" fillId="2" borderId="2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6" fontId="11" fillId="0" borderId="0" xfId="0" applyNumberFormat="1" applyFont="1" applyBorder="1" applyAlignment="1"/>
    <xf numFmtId="0" fontId="4" fillId="3" borderId="0" xfId="0" applyFont="1" applyFill="1" applyBorder="1"/>
    <xf numFmtId="0" fontId="4" fillId="3" borderId="3" xfId="0" applyFont="1" applyFill="1" applyBorder="1"/>
    <xf numFmtId="1" fontId="4" fillId="0" borderId="9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/>
    <xf numFmtId="3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4" fillId="0" borderId="9" xfId="0" applyFont="1" applyBorder="1" applyAlignment="1"/>
    <xf numFmtId="0" fontId="14" fillId="0" borderId="10" xfId="0" applyFont="1" applyBorder="1" applyAlignment="1"/>
    <xf numFmtId="0" fontId="14" fillId="0" borderId="16" xfId="0" applyFont="1" applyBorder="1" applyAlignment="1"/>
    <xf numFmtId="0" fontId="14" fillId="0" borderId="11" xfId="0" applyFont="1" applyBorder="1" applyAlignment="1"/>
    <xf numFmtId="0" fontId="16" fillId="0" borderId="5" xfId="0" applyFont="1" applyBorder="1" applyAlignment="1">
      <alignment horizontal="center"/>
    </xf>
    <xf numFmtId="0" fontId="14" fillId="0" borderId="6" xfId="0" applyFont="1" applyBorder="1" applyAlignment="1"/>
    <xf numFmtId="0" fontId="14" fillId="0" borderId="2" xfId="0" applyFont="1" applyBorder="1" applyAlignment="1"/>
    <xf numFmtId="0" fontId="14" fillId="0" borderId="7" xfId="0" applyFont="1" applyBorder="1" applyAlignment="1"/>
    <xf numFmtId="0" fontId="14" fillId="0" borderId="4" xfId="0" applyFont="1" applyBorder="1" applyAlignment="1"/>
    <xf numFmtId="0" fontId="16" fillId="0" borderId="9" xfId="0" applyFont="1" applyBorder="1" applyAlignment="1"/>
    <xf numFmtId="0" fontId="16" fillId="0" borderId="10" xfId="0" applyFont="1" applyBorder="1" applyAlignment="1"/>
    <xf numFmtId="0" fontId="16" fillId="0" borderId="16" xfId="0" applyFont="1" applyBorder="1" applyAlignment="1"/>
    <xf numFmtId="0" fontId="14" fillId="0" borderId="8" xfId="0" applyFont="1" applyBorder="1" applyAlignment="1"/>
    <xf numFmtId="0" fontId="14" fillId="0" borderId="3" xfId="0" applyFont="1" applyBorder="1" applyAlignment="1"/>
    <xf numFmtId="49" fontId="14" fillId="0" borderId="3" xfId="0" applyNumberFormat="1" applyFont="1" applyBorder="1" applyAlignment="1"/>
    <xf numFmtId="49" fontId="14" fillId="0" borderId="11" xfId="0" applyNumberFormat="1" applyFont="1" applyBorder="1" applyAlignment="1"/>
    <xf numFmtId="49" fontId="16" fillId="0" borderId="3" xfId="0" applyNumberFormat="1" applyFont="1" applyBorder="1" applyAlignment="1"/>
    <xf numFmtId="49" fontId="14" fillId="0" borderId="6" xfId="0" applyNumberFormat="1" applyFont="1" applyBorder="1" applyAlignment="1"/>
    <xf numFmtId="49" fontId="14" fillId="0" borderId="2" xfId="0" applyNumberFormat="1" applyFont="1" applyBorder="1" applyAlignment="1"/>
    <xf numFmtId="49" fontId="14" fillId="0" borderId="7" xfId="0" applyNumberFormat="1" applyFont="1" applyBorder="1" applyAlignment="1"/>
    <xf numFmtId="0" fontId="16" fillId="0" borderId="3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166" fontId="21" fillId="0" borderId="10" xfId="0" applyNumberFormat="1" applyFont="1" applyBorder="1" applyAlignment="1"/>
    <xf numFmtId="166" fontId="21" fillId="0" borderId="2" xfId="0" applyNumberFormat="1" applyFont="1" applyBorder="1" applyAlignment="1"/>
    <xf numFmtId="166" fontId="21" fillId="0" borderId="0" xfId="0" applyNumberFormat="1" applyFont="1" applyBorder="1" applyAlignment="1"/>
    <xf numFmtId="0" fontId="24" fillId="2" borderId="12" xfId="0" applyFont="1" applyFill="1" applyBorder="1" applyAlignment="1">
      <alignment horizontal="center"/>
    </xf>
    <xf numFmtId="0" fontId="14" fillId="3" borderId="0" xfId="0" applyFont="1" applyFill="1" applyBorder="1"/>
    <xf numFmtId="0" fontId="14" fillId="0" borderId="6" xfId="0" applyFont="1" applyBorder="1"/>
    <xf numFmtId="0" fontId="14" fillId="0" borderId="7" xfId="0" applyFont="1" applyBorder="1"/>
    <xf numFmtId="0" fontId="14" fillId="0" borderId="11" xfId="0" applyFont="1" applyBorder="1"/>
    <xf numFmtId="0" fontId="24" fillId="2" borderId="4" xfId="0" applyFont="1" applyFill="1" applyBorder="1" applyAlignment="1">
      <alignment horizontal="center"/>
    </xf>
    <xf numFmtId="0" fontId="28" fillId="2" borderId="12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14" xfId="0" applyFont="1" applyFill="1" applyBorder="1" applyAlignment="1">
      <alignment horizontal="center"/>
    </xf>
    <xf numFmtId="0" fontId="14" fillId="0" borderId="3" xfId="0" applyFont="1" applyBorder="1"/>
    <xf numFmtId="0" fontId="28" fillId="2" borderId="2" xfId="0" applyFont="1" applyFill="1" applyBorder="1" applyAlignment="1">
      <alignment horizontal="center"/>
    </xf>
    <xf numFmtId="0" fontId="14" fillId="3" borderId="3" xfId="0" applyFont="1" applyFill="1" applyBorder="1"/>
    <xf numFmtId="1" fontId="14" fillId="0" borderId="9" xfId="0" applyNumberFormat="1" applyFont="1" applyBorder="1" applyAlignment="1">
      <alignment horizontal="center"/>
    </xf>
    <xf numFmtId="1" fontId="14" fillId="0" borderId="10" xfId="0" applyNumberFormat="1" applyFont="1" applyBorder="1" applyAlignment="1">
      <alignment horizontal="center"/>
    </xf>
    <xf numFmtId="1" fontId="23" fillId="0" borderId="10" xfId="0" applyNumberFormat="1" applyFont="1" applyBorder="1" applyAlignment="1">
      <alignment horizontal="center"/>
    </xf>
    <xf numFmtId="1" fontId="23" fillId="0" borderId="16" xfId="0" applyNumberFormat="1" applyFont="1" applyBorder="1" applyAlignment="1">
      <alignment horizontal="center"/>
    </xf>
    <xf numFmtId="1" fontId="14" fillId="0" borderId="6" xfId="0" applyNumberFormat="1" applyFont="1" applyBorder="1" applyAlignment="1">
      <alignment horizontal="center"/>
    </xf>
    <xf numFmtId="166" fontId="17" fillId="0" borderId="15" xfId="0" applyNumberFormat="1" applyFont="1" applyBorder="1"/>
    <xf numFmtId="166" fontId="17" fillId="0" borderId="4" xfId="0" applyNumberFormat="1" applyFont="1" applyBorder="1"/>
    <xf numFmtId="0" fontId="20" fillId="0" borderId="6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1" fontId="17" fillId="0" borderId="15" xfId="0" applyNumberFormat="1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30" fillId="0" borderId="0" xfId="0" applyFont="1" applyBorder="1"/>
    <xf numFmtId="3" fontId="14" fillId="0" borderId="0" xfId="0" applyNumberFormat="1" applyFont="1" applyBorder="1"/>
    <xf numFmtId="0" fontId="19" fillId="0" borderId="0" xfId="0" applyFont="1" applyAlignment="1"/>
    <xf numFmtId="3" fontId="17" fillId="0" borderId="12" xfId="1" applyNumberFormat="1" applyFont="1" applyBorder="1" applyAlignment="1">
      <alignment horizontal="center"/>
    </xf>
    <xf numFmtId="3" fontId="17" fillId="0" borderId="13" xfId="1" applyNumberFormat="1" applyFont="1" applyBorder="1" applyAlignment="1">
      <alignment horizontal="center"/>
    </xf>
    <xf numFmtId="3" fontId="17" fillId="0" borderId="14" xfId="1" applyNumberFormat="1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1" fontId="14" fillId="0" borderId="2" xfId="0" applyNumberFormat="1" applyFont="1" applyBorder="1" applyAlignment="1">
      <alignment horizontal="center"/>
    </xf>
    <xf numFmtId="1" fontId="23" fillId="0" borderId="2" xfId="0" applyNumberFormat="1" applyFont="1" applyBorder="1" applyAlignment="1">
      <alignment horizontal="center"/>
    </xf>
    <xf numFmtId="1" fontId="23" fillId="0" borderId="7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166" fontId="20" fillId="0" borderId="5" xfId="0" applyNumberFormat="1" applyFont="1" applyBorder="1" applyAlignment="1"/>
    <xf numFmtId="166" fontId="20" fillId="0" borderId="4" xfId="0" applyNumberFormat="1" applyFont="1" applyBorder="1" applyAlignment="1"/>
    <xf numFmtId="1" fontId="17" fillId="2" borderId="6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1" fontId="17" fillId="2" borderId="7" xfId="0" applyNumberFormat="1" applyFont="1" applyFill="1" applyBorder="1" applyAlignment="1">
      <alignment horizontal="center"/>
    </xf>
    <xf numFmtId="0" fontId="14" fillId="0" borderId="18" xfId="0" applyFont="1" applyBorder="1" applyAlignment="1"/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Border="1"/>
    <xf numFmtId="0" fontId="14" fillId="0" borderId="0" xfId="0" applyFont="1" applyBorder="1" applyAlignment="1"/>
    <xf numFmtId="3" fontId="16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7" fillId="0" borderId="3" xfId="0" applyFont="1" applyBorder="1" applyAlignment="1">
      <alignment horizontal="left" shrinkToFit="1"/>
    </xf>
    <xf numFmtId="0" fontId="17" fillId="0" borderId="0" xfId="0" applyFont="1" applyBorder="1" applyAlignment="1">
      <alignment horizontal="left" shrinkToFit="1"/>
    </xf>
    <xf numFmtId="0" fontId="17" fillId="0" borderId="11" xfId="0" applyFont="1" applyBorder="1" applyAlignment="1">
      <alignment horizontal="left" shrinkToFit="1"/>
    </xf>
    <xf numFmtId="0" fontId="16" fillId="0" borderId="3" xfId="0" applyFont="1" applyBorder="1" applyAlignment="1">
      <alignment horizontal="center" shrinkToFit="1"/>
    </xf>
    <xf numFmtId="0" fontId="16" fillId="0" borderId="0" xfId="0" applyFont="1" applyBorder="1" applyAlignment="1">
      <alignment horizontal="center" shrinkToFit="1"/>
    </xf>
    <xf numFmtId="0" fontId="16" fillId="0" borderId="11" xfId="0" applyFont="1" applyBorder="1" applyAlignment="1">
      <alignment horizontal="center" shrinkToFit="1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3" fontId="16" fillId="0" borderId="0" xfId="0" applyNumberFormat="1" applyFont="1" applyBorder="1"/>
    <xf numFmtId="167" fontId="14" fillId="0" borderId="0" xfId="1" applyNumberFormat="1" applyFont="1" applyBorder="1" applyAlignment="1">
      <alignment horizontal="center"/>
    </xf>
    <xf numFmtId="3" fontId="17" fillId="0" borderId="12" xfId="1" applyNumberFormat="1" applyFont="1" applyBorder="1" applyAlignment="1">
      <alignment horizontal="center" vertical="center"/>
    </xf>
    <xf numFmtId="3" fontId="17" fillId="0" borderId="14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" fontId="4" fillId="0" borderId="2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" fontId="9" fillId="0" borderId="12" xfId="0" applyNumberFormat="1" applyFont="1" applyBorder="1" applyAlignment="1">
      <alignment horizontal="center"/>
    </xf>
    <xf numFmtId="1" fontId="9" fillId="0" borderId="13" xfId="0" applyNumberFormat="1" applyFont="1" applyBorder="1" applyAlignment="1">
      <alignment horizontal="center"/>
    </xf>
    <xf numFmtId="1" fontId="9" fillId="0" borderId="14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1" fontId="4" fillId="0" borderId="12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1" fontId="4" fillId="2" borderId="6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6" fontId="11" fillId="0" borderId="5" xfId="0" applyNumberFormat="1" applyFont="1" applyBorder="1" applyAlignment="1"/>
    <xf numFmtId="166" fontId="11" fillId="0" borderId="4" xfId="0" applyNumberFormat="1" applyFont="1" applyBorder="1" applyAlignment="1"/>
    <xf numFmtId="0" fontId="10" fillId="0" borderId="2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4" fillId="0" borderId="18" xfId="0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4" fillId="0" borderId="1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0" fillId="0" borderId="0" xfId="0" applyBorder="1"/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41</xdr:row>
      <xdr:rowOff>158750</xdr:rowOff>
    </xdr:from>
    <xdr:to>
      <xdr:col>4</xdr:col>
      <xdr:colOff>486833</xdr:colOff>
      <xdr:row>41</xdr:row>
      <xdr:rowOff>160338</xdr:rowOff>
    </xdr:to>
    <xdr:cxnSp macro="">
      <xdr:nvCxnSpPr>
        <xdr:cNvPr id="4" name="ลูกศรเชื่อมต่อแบบตรง 3"/>
        <xdr:cNvCxnSpPr/>
      </xdr:nvCxnSpPr>
      <xdr:spPr bwMode="auto">
        <a:xfrm>
          <a:off x="2931583" y="12668250"/>
          <a:ext cx="1100667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6</xdr:col>
      <xdr:colOff>10584</xdr:colOff>
      <xdr:row>41</xdr:row>
      <xdr:rowOff>158750</xdr:rowOff>
    </xdr:from>
    <xdr:to>
      <xdr:col>9</xdr:col>
      <xdr:colOff>497417</xdr:colOff>
      <xdr:row>41</xdr:row>
      <xdr:rowOff>160338</xdr:rowOff>
    </xdr:to>
    <xdr:cxnSp macro="">
      <xdr:nvCxnSpPr>
        <xdr:cNvPr id="6" name="ลูกศรเชื่อมต่อแบบตรง 5"/>
        <xdr:cNvCxnSpPr/>
      </xdr:nvCxnSpPr>
      <xdr:spPr bwMode="auto">
        <a:xfrm>
          <a:off x="4688417" y="12668250"/>
          <a:ext cx="2487083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3</xdr:col>
      <xdr:colOff>21167</xdr:colOff>
      <xdr:row>42</xdr:row>
      <xdr:rowOff>169334</xdr:rowOff>
    </xdr:from>
    <xdr:to>
      <xdr:col>6</xdr:col>
      <xdr:colOff>31750</xdr:colOff>
      <xdr:row>42</xdr:row>
      <xdr:rowOff>170922</xdr:rowOff>
    </xdr:to>
    <xdr:cxnSp macro="">
      <xdr:nvCxnSpPr>
        <xdr:cNvPr id="12" name="ลูกศรเชื่อมต่อแบบตรง 11"/>
        <xdr:cNvCxnSpPr/>
      </xdr:nvCxnSpPr>
      <xdr:spPr bwMode="auto">
        <a:xfrm>
          <a:off x="2952750" y="12975167"/>
          <a:ext cx="1756833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11</xdr:col>
      <xdr:colOff>0</xdr:colOff>
      <xdr:row>44</xdr:row>
      <xdr:rowOff>158759</xdr:rowOff>
    </xdr:from>
    <xdr:to>
      <xdr:col>12</xdr:col>
      <xdr:colOff>21167</xdr:colOff>
      <xdr:row>44</xdr:row>
      <xdr:rowOff>160347</xdr:rowOff>
    </xdr:to>
    <xdr:cxnSp macro="">
      <xdr:nvCxnSpPr>
        <xdr:cNvPr id="18" name="ลูกศรเชื่อมต่อแบบตรง 17"/>
        <xdr:cNvCxnSpPr/>
      </xdr:nvCxnSpPr>
      <xdr:spPr bwMode="auto">
        <a:xfrm>
          <a:off x="7694083" y="13557259"/>
          <a:ext cx="550334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13</xdr:col>
      <xdr:colOff>10583</xdr:colOff>
      <xdr:row>41</xdr:row>
      <xdr:rowOff>149755</xdr:rowOff>
    </xdr:from>
    <xdr:to>
      <xdr:col>14</xdr:col>
      <xdr:colOff>508000</xdr:colOff>
      <xdr:row>41</xdr:row>
      <xdr:rowOff>158750</xdr:rowOff>
    </xdr:to>
    <xdr:cxnSp macro="">
      <xdr:nvCxnSpPr>
        <xdr:cNvPr id="19" name="ลูกศรเชื่อมต่อแบบตรง 18"/>
        <xdr:cNvCxnSpPr/>
      </xdr:nvCxnSpPr>
      <xdr:spPr bwMode="auto">
        <a:xfrm flipV="1">
          <a:off x="8763000" y="12659255"/>
          <a:ext cx="941917" cy="899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546"/>
  <sheetViews>
    <sheetView tabSelected="1" view="pageBreakPreview" zoomScale="90" zoomScaleSheetLayoutView="90" workbookViewId="0">
      <selection activeCell="A11" sqref="A11:V11"/>
    </sheetView>
  </sheetViews>
  <sheetFormatPr defaultRowHeight="24.6" customHeight="1"/>
  <cols>
    <col min="1" max="1" width="17.85546875" style="1" customWidth="1"/>
    <col min="2" max="2" width="10.5703125" style="1" customWidth="1"/>
    <col min="3" max="3" width="7.140625" style="1" customWidth="1"/>
    <col min="4" max="5" width="6.7109375" style="1" customWidth="1"/>
    <col min="6" max="6" width="6.5703125" style="1" customWidth="1"/>
    <col min="7" max="8" width="6.7109375" style="1" customWidth="1"/>
    <col min="9" max="9" width="6" style="1" customWidth="1"/>
    <col min="10" max="11" width="6.7109375" style="1" customWidth="1"/>
    <col min="12" max="12" width="5.7109375" style="1" customWidth="1"/>
    <col min="13" max="17" width="6.7109375" style="1" customWidth="1"/>
    <col min="18" max="18" width="6.42578125" style="1" customWidth="1"/>
    <col min="19" max="20" width="6.28515625" style="1" customWidth="1"/>
    <col min="21" max="21" width="6" style="1" customWidth="1"/>
    <col min="22" max="22" width="11.42578125" style="1" customWidth="1"/>
    <col min="23" max="23" width="4.5703125" style="1" hidden="1" customWidth="1"/>
    <col min="24" max="24" width="9.140625" style="1" hidden="1" customWidth="1"/>
    <col min="25" max="25" width="17.42578125" style="1" hidden="1" customWidth="1"/>
    <col min="26" max="35" width="8.28515625" style="1" hidden="1" customWidth="1"/>
    <col min="36" max="37" width="9.140625" style="1" hidden="1" customWidth="1"/>
    <col min="38" max="45" width="9.140625" style="1"/>
    <col min="46" max="46" width="14.85546875" style="1" customWidth="1"/>
    <col min="47" max="16384" width="9.140625" style="1"/>
  </cols>
  <sheetData>
    <row r="1" spans="1:47" s="2" customFormat="1" ht="24.6" customHeight="1">
      <c r="A1" s="378" t="s">
        <v>70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/>
      <c r="X1" s="325"/>
      <c r="Y1" s="325"/>
      <c r="Z1" s="325"/>
      <c r="AA1" s="7"/>
      <c r="AB1" s="7"/>
      <c r="AC1" s="7"/>
      <c r="AD1" s="7"/>
      <c r="AE1" s="7"/>
      <c r="AF1" s="7"/>
      <c r="AG1" s="7"/>
      <c r="AH1" s="7"/>
      <c r="AI1" s="7"/>
    </row>
    <row r="2" spans="1:47" s="2" customFormat="1" ht="24.6" customHeight="1">
      <c r="A2" s="378" t="s">
        <v>71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/>
      <c r="X2" s="317"/>
      <c r="Y2" s="317"/>
      <c r="Z2" s="317"/>
      <c r="AA2" s="379"/>
      <c r="AB2" s="317"/>
      <c r="AC2" s="317"/>
      <c r="AD2" s="317"/>
      <c r="AE2" s="317"/>
      <c r="AF2" s="317"/>
      <c r="AG2" s="317"/>
      <c r="AH2" s="317"/>
      <c r="AI2" s="317"/>
    </row>
    <row r="3" spans="1:47" s="3" customFormat="1" ht="24.6" customHeight="1">
      <c r="A3" s="377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12"/>
      <c r="X3" s="13"/>
      <c r="Y3" s="7"/>
      <c r="Z3" s="13"/>
      <c r="AA3" s="379"/>
      <c r="AB3" s="21"/>
      <c r="AC3" s="21"/>
      <c r="AD3" s="21"/>
      <c r="AE3" s="21"/>
      <c r="AF3" s="21"/>
      <c r="AG3" s="21"/>
      <c r="AH3" s="21"/>
      <c r="AI3" s="21"/>
    </row>
    <row r="4" spans="1:47" s="4" customFormat="1" ht="24.6" customHeight="1">
      <c r="A4" s="20" t="s">
        <v>4</v>
      </c>
      <c r="B4" s="371"/>
      <c r="C4" s="371"/>
      <c r="D4" s="371"/>
      <c r="E4" s="371"/>
      <c r="F4" s="371"/>
      <c r="G4" s="371"/>
      <c r="H4" s="371"/>
      <c r="I4" s="371"/>
      <c r="J4" s="57"/>
      <c r="K4" s="20" t="s">
        <v>5</v>
      </c>
      <c r="L4" s="57"/>
      <c r="M4" s="57"/>
      <c r="N4" s="371"/>
      <c r="O4" s="371"/>
      <c r="P4" s="371"/>
      <c r="Q4" s="371"/>
      <c r="R4" s="371"/>
      <c r="S4" s="371"/>
      <c r="T4" s="371"/>
      <c r="U4" s="371"/>
      <c r="V4" s="371"/>
      <c r="W4" s="12"/>
      <c r="X4" s="6"/>
      <c r="Y4" s="7"/>
      <c r="Z4" s="56"/>
      <c r="AA4" s="7"/>
      <c r="AB4" s="24"/>
      <c r="AC4" s="24"/>
      <c r="AD4" s="24"/>
      <c r="AE4" s="24"/>
      <c r="AF4" s="24"/>
      <c r="AG4" s="24"/>
      <c r="AH4" s="24"/>
      <c r="AI4" s="24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7" s="4" customFormat="1" ht="24.6" customHeight="1">
      <c r="A5" s="376" t="s">
        <v>87</v>
      </c>
      <c r="B5" s="376"/>
      <c r="C5" s="376"/>
      <c r="D5" s="376"/>
      <c r="E5" s="376"/>
      <c r="F5" s="376"/>
      <c r="G5" s="376"/>
      <c r="H5" s="376"/>
      <c r="I5" s="376"/>
      <c r="J5" s="55"/>
      <c r="K5" s="18" t="s">
        <v>2</v>
      </c>
      <c r="L5" s="52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8"/>
      <c r="X5" s="6"/>
      <c r="Y5" s="6"/>
      <c r="Z5" s="56"/>
      <c r="AA5" s="6"/>
      <c r="AB5" s="25"/>
      <c r="AC5" s="25"/>
      <c r="AD5" s="25"/>
      <c r="AE5" s="25"/>
      <c r="AF5" s="25"/>
      <c r="AG5" s="25"/>
      <c r="AH5" s="25"/>
      <c r="AI5" s="25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7" s="4" customFormat="1" ht="24.6" customHeight="1">
      <c r="A6" s="18" t="s">
        <v>7</v>
      </c>
      <c r="B6" s="371"/>
      <c r="C6" s="371"/>
      <c r="D6" s="371"/>
      <c r="E6" s="371"/>
      <c r="F6" s="371"/>
      <c r="G6" s="371"/>
      <c r="H6" s="371"/>
      <c r="I6" s="371"/>
      <c r="J6" s="57"/>
      <c r="K6" s="20" t="s">
        <v>6</v>
      </c>
      <c r="L6" s="52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57"/>
      <c r="X6" s="55"/>
      <c r="Y6" s="7"/>
      <c r="Z6" s="7"/>
      <c r="AA6" s="7"/>
      <c r="AB6" s="26"/>
      <c r="AC6" s="26"/>
      <c r="AD6" s="26"/>
      <c r="AE6" s="26"/>
      <c r="AF6" s="26"/>
      <c r="AG6" s="26"/>
      <c r="AH6" s="26"/>
      <c r="AI6" s="26"/>
    </row>
    <row r="7" spans="1:47" s="4" customFormat="1" ht="24.6" customHeight="1">
      <c r="A7" s="18" t="s">
        <v>72</v>
      </c>
      <c r="B7" s="18"/>
      <c r="C7" s="18"/>
      <c r="D7" s="18"/>
      <c r="E7" s="18"/>
      <c r="F7" s="18"/>
      <c r="G7" s="18"/>
      <c r="H7" s="18"/>
      <c r="I7" s="61"/>
      <c r="J7" s="8"/>
      <c r="K7" s="371" t="s">
        <v>73</v>
      </c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8"/>
      <c r="X7" s="8"/>
      <c r="Y7" s="8"/>
      <c r="Z7" s="8"/>
      <c r="AA7" s="55"/>
      <c r="AB7" s="55"/>
      <c r="AC7" s="55"/>
      <c r="AD7" s="55"/>
      <c r="AE7" s="55"/>
      <c r="AF7" s="55"/>
      <c r="AG7" s="55"/>
      <c r="AH7" s="55"/>
      <c r="AI7" s="55"/>
      <c r="AK7" s="3"/>
    </row>
    <row r="8" spans="1:47" s="4" customFormat="1" ht="24.6" customHeight="1">
      <c r="A8" s="18" t="s">
        <v>74</v>
      </c>
      <c r="B8" s="18"/>
      <c r="C8" s="18"/>
      <c r="D8" s="18"/>
      <c r="E8" s="375"/>
      <c r="F8" s="375"/>
      <c r="G8" s="375"/>
      <c r="H8" s="375"/>
      <c r="I8" s="375"/>
      <c r="J8" s="57"/>
      <c r="K8" s="367" t="s">
        <v>75</v>
      </c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</row>
    <row r="9" spans="1:47" s="4" customFormat="1" ht="24.6" customHeight="1">
      <c r="A9" s="20" t="s">
        <v>14</v>
      </c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56"/>
      <c r="X9" s="6"/>
      <c r="Y9" s="6"/>
      <c r="Z9" s="6"/>
      <c r="AA9" s="6"/>
      <c r="AB9" s="6"/>
      <c r="AC9" s="6"/>
      <c r="AD9" s="6"/>
      <c r="AE9" s="6"/>
      <c r="AF9" s="330"/>
      <c r="AG9" s="330"/>
      <c r="AH9" s="330"/>
      <c r="AI9" s="330"/>
    </row>
    <row r="10" spans="1:47" s="3" customFormat="1" ht="24.6" customHeight="1">
      <c r="A10" s="371"/>
      <c r="B10" s="371"/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56"/>
      <c r="X10" s="7"/>
      <c r="Y10" s="7"/>
      <c r="Z10" s="369"/>
      <c r="AA10" s="369"/>
      <c r="AB10" s="369"/>
      <c r="AC10" s="369"/>
      <c r="AD10" s="369"/>
      <c r="AE10" s="369"/>
      <c r="AF10" s="369"/>
      <c r="AG10" s="369"/>
      <c r="AH10" s="369"/>
      <c r="AI10" s="369"/>
    </row>
    <row r="11" spans="1:47" s="4" customFormat="1" ht="24.6" customHeight="1">
      <c r="A11" s="367"/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56"/>
      <c r="X11" s="317"/>
      <c r="Y11" s="317"/>
      <c r="Z11" s="369"/>
      <c r="AA11" s="369"/>
      <c r="AB11" s="369"/>
      <c r="AC11" s="369"/>
      <c r="AD11" s="369"/>
      <c r="AE11" s="372"/>
      <c r="AF11" s="369"/>
      <c r="AG11" s="369"/>
      <c r="AH11" s="369"/>
      <c r="AI11" s="369"/>
      <c r="AK11" s="17"/>
      <c r="AU11" s="3"/>
    </row>
    <row r="12" spans="1:47" s="4" customFormat="1" ht="24.6" customHeight="1">
      <c r="A12" s="370"/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56"/>
      <c r="X12" s="7"/>
      <c r="Y12" s="7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47" s="3" customFormat="1" ht="24.6" customHeight="1">
      <c r="A13" s="368"/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  <c r="W13" s="7"/>
      <c r="X13" s="7"/>
      <c r="Y13" s="7"/>
      <c r="Z13" s="27"/>
      <c r="AA13" s="28"/>
      <c r="AB13" s="27"/>
      <c r="AC13" s="28"/>
      <c r="AD13" s="27"/>
      <c r="AE13" s="28"/>
      <c r="AF13" s="27"/>
      <c r="AG13" s="28"/>
      <c r="AH13" s="27"/>
      <c r="AI13" s="28"/>
      <c r="AL13" s="2"/>
      <c r="AM13" s="2"/>
      <c r="AN13" s="2"/>
      <c r="AO13" s="2"/>
      <c r="AP13" s="2"/>
      <c r="AQ13" s="2"/>
      <c r="AR13" s="2"/>
      <c r="AS13" s="2"/>
      <c r="AT13" s="2"/>
    </row>
    <row r="14" spans="1:47" s="3" customFormat="1" ht="24.6" customHeight="1">
      <c r="A14" s="53" t="s">
        <v>46</v>
      </c>
      <c r="B14" s="53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7"/>
      <c r="X14" s="7"/>
      <c r="Y14" s="7"/>
      <c r="Z14" s="28"/>
      <c r="AA14" s="28"/>
      <c r="AB14" s="28"/>
      <c r="AC14" s="28"/>
      <c r="AD14" s="28"/>
      <c r="AE14" s="28"/>
      <c r="AF14" s="28"/>
      <c r="AG14" s="28"/>
      <c r="AH14" s="28"/>
      <c r="AI14" s="28"/>
    </row>
    <row r="15" spans="1:47" s="3" customFormat="1" ht="23.25">
      <c r="A15" s="371" t="s">
        <v>120</v>
      </c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7"/>
      <c r="X15" s="7"/>
      <c r="Y15" s="7"/>
      <c r="Z15" s="28"/>
      <c r="AA15" s="28"/>
      <c r="AB15" s="28"/>
      <c r="AC15" s="28"/>
      <c r="AD15" s="28"/>
      <c r="AE15" s="28"/>
      <c r="AF15" s="28"/>
      <c r="AG15" s="28"/>
      <c r="AH15" s="28"/>
      <c r="AI15" s="28"/>
    </row>
    <row r="16" spans="1:47" s="4" customFormat="1" ht="23.25">
      <c r="A16" s="367" t="s">
        <v>121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56"/>
      <c r="X16" s="6"/>
      <c r="Y16" s="6"/>
      <c r="Z16" s="27"/>
      <c r="AA16" s="28"/>
      <c r="AB16" s="27"/>
      <c r="AC16" s="28"/>
      <c r="AD16" s="27"/>
      <c r="AE16" s="28"/>
      <c r="AF16" s="27"/>
      <c r="AG16" s="28"/>
      <c r="AH16" s="27"/>
      <c r="AI16" s="28"/>
      <c r="AK16" s="3"/>
    </row>
    <row r="17" spans="1:46" s="4" customFormat="1" ht="23.25">
      <c r="A17" s="367" t="s">
        <v>119</v>
      </c>
      <c r="B17" s="367"/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7"/>
      <c r="X17" s="7"/>
      <c r="Y17" s="7"/>
      <c r="Z17" s="27"/>
      <c r="AA17" s="28"/>
      <c r="AB17" s="28"/>
      <c r="AC17" s="28"/>
      <c r="AD17" s="28"/>
      <c r="AE17" s="28"/>
      <c r="AF17" s="28"/>
      <c r="AG17" s="28"/>
      <c r="AH17" s="28"/>
      <c r="AI17" s="28"/>
    </row>
    <row r="18" spans="1:46" s="4" customFormat="1" ht="26.25">
      <c r="A18" s="368"/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7"/>
      <c r="X18" s="7"/>
      <c r="Y18" s="7"/>
      <c r="Z18" s="27"/>
      <c r="AA18" s="27"/>
      <c r="AB18" s="28"/>
      <c r="AC18" s="27"/>
      <c r="AD18" s="28"/>
      <c r="AE18" s="27"/>
      <c r="AF18" s="28"/>
      <c r="AG18" s="27"/>
      <c r="AH18" s="28"/>
      <c r="AI18" s="27"/>
      <c r="AL18" s="2"/>
      <c r="AM18" s="2"/>
      <c r="AN18" s="16"/>
      <c r="AO18" s="16"/>
      <c r="AP18" s="16"/>
      <c r="AQ18" s="2"/>
      <c r="AR18" s="2"/>
      <c r="AS18" s="2"/>
      <c r="AT18" s="2"/>
    </row>
    <row r="19" spans="1:46" s="3" customFormat="1" ht="26.25">
      <c r="A19" s="368"/>
      <c r="B19" s="368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68"/>
      <c r="W19" s="7"/>
      <c r="X19" s="7"/>
      <c r="Y19" s="7"/>
      <c r="Z19" s="27"/>
      <c r="AA19" s="28"/>
      <c r="AB19" s="27"/>
      <c r="AC19" s="28"/>
      <c r="AD19" s="27"/>
      <c r="AE19" s="28"/>
      <c r="AF19" s="27"/>
      <c r="AG19" s="28"/>
      <c r="AH19" s="27"/>
      <c r="AI19" s="28"/>
      <c r="AL19" s="2"/>
      <c r="AM19" s="2"/>
      <c r="AN19" s="2"/>
      <c r="AO19" s="2"/>
      <c r="AP19" s="2"/>
      <c r="AQ19" s="2"/>
      <c r="AR19" s="2"/>
      <c r="AS19" s="2"/>
      <c r="AT19" s="2"/>
    </row>
    <row r="20" spans="1:46" s="3" customFormat="1" ht="26.25">
      <c r="A20" s="51" t="s">
        <v>88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3"/>
      <c r="P20" s="363"/>
      <c r="Q20" s="363"/>
      <c r="R20" s="363"/>
      <c r="S20" s="363"/>
      <c r="T20" s="363"/>
      <c r="U20" s="363"/>
      <c r="V20" s="363"/>
      <c r="W20" s="7"/>
      <c r="X20" s="7"/>
      <c r="Y20" s="7"/>
      <c r="Z20" s="27"/>
      <c r="AA20" s="28"/>
      <c r="AB20" s="27"/>
      <c r="AC20" s="28"/>
      <c r="AD20" s="27"/>
      <c r="AE20" s="28"/>
      <c r="AF20" s="27"/>
      <c r="AG20" s="28"/>
      <c r="AH20" s="27"/>
      <c r="AI20" s="28"/>
      <c r="AL20" s="2"/>
      <c r="AM20" s="2"/>
      <c r="AN20" s="2"/>
      <c r="AO20" s="2"/>
      <c r="AP20" s="2"/>
      <c r="AQ20" s="2"/>
      <c r="AR20" s="2"/>
      <c r="AS20" s="2"/>
      <c r="AT20" s="2"/>
    </row>
    <row r="21" spans="1:46" s="3" customFormat="1" ht="26.25">
      <c r="A21" s="51" t="s">
        <v>89</v>
      </c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  <c r="V21" s="363"/>
      <c r="W21" s="7"/>
      <c r="X21" s="7"/>
      <c r="Y21" s="7"/>
      <c r="Z21" s="27"/>
      <c r="AA21" s="28"/>
      <c r="AB21" s="27"/>
      <c r="AC21" s="28"/>
      <c r="AD21" s="27"/>
      <c r="AE21" s="28"/>
      <c r="AF21" s="27"/>
      <c r="AG21" s="28"/>
      <c r="AH21" s="27"/>
      <c r="AI21" s="28"/>
      <c r="AL21" s="2"/>
      <c r="AM21" s="2"/>
      <c r="AN21" s="2"/>
      <c r="AO21" s="2"/>
      <c r="AP21" s="2"/>
      <c r="AQ21" s="2"/>
      <c r="AR21" s="2"/>
      <c r="AS21" s="2"/>
      <c r="AT21" s="2"/>
    </row>
    <row r="22" spans="1:46" s="3" customFormat="1" ht="26.25">
      <c r="A22" s="51"/>
      <c r="B22" s="363"/>
      <c r="C22" s="363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63"/>
      <c r="S22" s="363"/>
      <c r="T22" s="363"/>
      <c r="U22" s="363"/>
      <c r="V22" s="363"/>
      <c r="W22" s="7"/>
      <c r="X22" s="7"/>
      <c r="Y22" s="7"/>
      <c r="Z22" s="27"/>
      <c r="AA22" s="28"/>
      <c r="AB22" s="27"/>
      <c r="AC22" s="28"/>
      <c r="AD22" s="27"/>
      <c r="AE22" s="28"/>
      <c r="AF22" s="27"/>
      <c r="AG22" s="28"/>
      <c r="AH22" s="27"/>
      <c r="AI22" s="28"/>
      <c r="AL22" s="2"/>
      <c r="AM22" s="2"/>
      <c r="AN22" s="2"/>
      <c r="AO22" s="2"/>
      <c r="AP22" s="2"/>
      <c r="AQ22" s="2"/>
      <c r="AR22" s="2"/>
      <c r="AS22" s="2"/>
      <c r="AT22" s="2"/>
    </row>
    <row r="23" spans="1:46" s="3" customFormat="1" ht="26.25">
      <c r="A23" s="51" t="s">
        <v>90</v>
      </c>
      <c r="B23" s="363"/>
      <c r="C23" s="363"/>
      <c r="D23" s="363"/>
      <c r="E23" s="363"/>
      <c r="F23" s="363"/>
      <c r="G23" s="363"/>
      <c r="H23" s="363"/>
      <c r="I23" s="363"/>
      <c r="J23" s="363"/>
      <c r="K23" s="363"/>
      <c r="L23" s="363"/>
      <c r="M23" s="363"/>
      <c r="N23" s="363"/>
      <c r="O23" s="363"/>
      <c r="P23" s="363"/>
      <c r="Q23" s="363"/>
      <c r="R23" s="363"/>
      <c r="S23" s="363"/>
      <c r="T23" s="363"/>
      <c r="U23" s="363"/>
      <c r="V23" s="363"/>
      <c r="W23" s="7"/>
      <c r="X23" s="7"/>
      <c r="Y23" s="7"/>
      <c r="Z23" s="27"/>
      <c r="AA23" s="28"/>
      <c r="AB23" s="27"/>
      <c r="AC23" s="28"/>
      <c r="AD23" s="27"/>
      <c r="AE23" s="28"/>
      <c r="AF23" s="27"/>
      <c r="AG23" s="28"/>
      <c r="AH23" s="27"/>
      <c r="AI23" s="28"/>
      <c r="AL23" s="2"/>
      <c r="AM23" s="2"/>
      <c r="AN23" s="2"/>
      <c r="AO23" s="2"/>
      <c r="AP23" s="2"/>
      <c r="AQ23" s="2"/>
      <c r="AR23" s="2"/>
      <c r="AS23" s="2"/>
      <c r="AT23" s="2"/>
    </row>
    <row r="24" spans="1:46" s="3" customFormat="1" ht="26.25">
      <c r="B24" s="363"/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7"/>
      <c r="X24" s="7"/>
      <c r="Y24" s="7"/>
      <c r="Z24" s="27"/>
      <c r="AA24" s="28"/>
      <c r="AB24" s="27"/>
      <c r="AC24" s="28"/>
      <c r="AD24" s="27"/>
      <c r="AE24" s="28"/>
      <c r="AF24" s="27"/>
      <c r="AG24" s="28"/>
      <c r="AH24" s="27"/>
      <c r="AI24" s="28"/>
      <c r="AL24" s="2"/>
      <c r="AM24" s="2"/>
      <c r="AN24" s="2"/>
      <c r="AO24" s="2"/>
      <c r="AP24" s="2"/>
      <c r="AQ24" s="2"/>
      <c r="AR24" s="2"/>
      <c r="AS24" s="2"/>
      <c r="AT24" s="2"/>
    </row>
    <row r="25" spans="1:46" s="3" customFormat="1" ht="26.25"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7"/>
      <c r="X25" s="7"/>
      <c r="Y25" s="7"/>
      <c r="Z25" s="27"/>
      <c r="AA25" s="28"/>
      <c r="AB25" s="27"/>
      <c r="AC25" s="28"/>
      <c r="AD25" s="27"/>
      <c r="AE25" s="28"/>
      <c r="AF25" s="27"/>
      <c r="AG25" s="28"/>
      <c r="AH25" s="27"/>
      <c r="AI25" s="28"/>
      <c r="AL25" s="2"/>
      <c r="AM25" s="2"/>
      <c r="AN25" s="2"/>
      <c r="AO25" s="2"/>
      <c r="AP25" s="2"/>
      <c r="AQ25" s="2"/>
      <c r="AR25" s="2"/>
      <c r="AS25" s="2"/>
      <c r="AT25" s="2"/>
    </row>
    <row r="26" spans="1:46" s="3" customFormat="1" ht="26.25">
      <c r="A26" s="51" t="s">
        <v>92</v>
      </c>
      <c r="B26" s="363"/>
      <c r="C26" s="363"/>
      <c r="D26" s="363"/>
      <c r="E26" s="363"/>
      <c r="F26" s="363"/>
      <c r="G26" s="363"/>
      <c r="H26" s="363"/>
      <c r="I26" s="363"/>
      <c r="J26" s="363"/>
      <c r="K26" s="363"/>
      <c r="L26" s="363"/>
      <c r="M26" s="363"/>
      <c r="N26" s="363"/>
      <c r="O26" s="363"/>
      <c r="P26" s="363"/>
      <c r="Q26" s="363"/>
      <c r="R26" s="363"/>
      <c r="S26" s="363"/>
      <c r="T26" s="363"/>
      <c r="U26" s="363"/>
      <c r="V26" s="363"/>
      <c r="W26" s="7"/>
      <c r="X26" s="7"/>
      <c r="Y26" s="7"/>
      <c r="Z26" s="27"/>
      <c r="AA26" s="28"/>
      <c r="AB26" s="27"/>
      <c r="AC26" s="28"/>
      <c r="AD26" s="27"/>
      <c r="AE26" s="28"/>
      <c r="AF26" s="27"/>
      <c r="AG26" s="28"/>
      <c r="AH26" s="27"/>
      <c r="AI26" s="28"/>
      <c r="AL26" s="2"/>
      <c r="AM26" s="2"/>
      <c r="AN26" s="2"/>
      <c r="AO26" s="2"/>
      <c r="AP26" s="2"/>
      <c r="AQ26" s="2"/>
      <c r="AR26" s="2"/>
      <c r="AS26" s="2"/>
      <c r="AT26" s="2"/>
    </row>
    <row r="27" spans="1:46" s="3" customFormat="1" ht="26.25">
      <c r="A27" s="156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7"/>
      <c r="X27" s="7"/>
      <c r="Y27" s="7"/>
      <c r="Z27" s="27"/>
      <c r="AA27" s="28"/>
      <c r="AB27" s="27"/>
      <c r="AC27" s="28"/>
      <c r="AD27" s="27"/>
      <c r="AE27" s="28"/>
      <c r="AF27" s="27"/>
      <c r="AG27" s="28"/>
      <c r="AH27" s="27"/>
      <c r="AI27" s="28"/>
      <c r="AL27" s="2"/>
      <c r="AM27" s="2"/>
      <c r="AN27" s="2"/>
      <c r="AO27" s="2"/>
      <c r="AP27" s="2"/>
      <c r="AQ27" s="2"/>
      <c r="AR27" s="2"/>
      <c r="AS27" s="2"/>
      <c r="AT27" s="2"/>
    </row>
    <row r="28" spans="1:46" s="3" customFormat="1" ht="26.25">
      <c r="A28" s="153"/>
      <c r="B28" s="154"/>
      <c r="C28" s="155"/>
      <c r="D28" s="364" t="s">
        <v>144</v>
      </c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6"/>
      <c r="P28" s="51"/>
      <c r="Q28" s="51"/>
      <c r="R28" s="51"/>
      <c r="S28" s="51"/>
      <c r="T28" s="51"/>
      <c r="U28" s="51"/>
      <c r="V28" s="51"/>
      <c r="W28" s="7"/>
      <c r="X28" s="7"/>
      <c r="Y28" s="7"/>
      <c r="Z28" s="27"/>
      <c r="AA28" s="28"/>
      <c r="AB28" s="27"/>
      <c r="AC28" s="28"/>
      <c r="AD28" s="27"/>
      <c r="AE28" s="28"/>
      <c r="AF28" s="27"/>
      <c r="AG28" s="28"/>
      <c r="AH28" s="27"/>
      <c r="AI28" s="28"/>
      <c r="AL28" s="2"/>
      <c r="AM28" s="2"/>
      <c r="AN28" s="2"/>
      <c r="AO28" s="2"/>
      <c r="AP28" s="2"/>
      <c r="AQ28" s="2"/>
      <c r="AR28" s="2"/>
      <c r="AS28" s="2"/>
      <c r="AT28" s="2"/>
    </row>
    <row r="29" spans="1:46" s="3" customFormat="1" ht="26.25">
      <c r="A29" s="10" t="s">
        <v>93</v>
      </c>
      <c r="B29" s="116"/>
      <c r="C29" s="149"/>
      <c r="D29" s="159" t="s">
        <v>97</v>
      </c>
      <c r="E29" s="159" t="s">
        <v>98</v>
      </c>
      <c r="F29" s="159" t="s">
        <v>99</v>
      </c>
      <c r="G29" s="159" t="s">
        <v>100</v>
      </c>
      <c r="H29" s="159" t="s">
        <v>101</v>
      </c>
      <c r="I29" s="159" t="s">
        <v>102</v>
      </c>
      <c r="J29" s="159" t="s">
        <v>103</v>
      </c>
      <c r="K29" s="159" t="s">
        <v>104</v>
      </c>
      <c r="L29" s="159" t="s">
        <v>105</v>
      </c>
      <c r="M29" s="159" t="s">
        <v>106</v>
      </c>
      <c r="N29" s="159" t="s">
        <v>107</v>
      </c>
      <c r="O29" s="159" t="s">
        <v>108</v>
      </c>
      <c r="P29" s="51"/>
      <c r="Q29" s="51"/>
      <c r="R29" s="51"/>
      <c r="S29" s="51"/>
      <c r="T29" s="51"/>
      <c r="U29" s="51"/>
      <c r="V29" s="51"/>
      <c r="W29" s="7"/>
      <c r="X29" s="7"/>
      <c r="Y29" s="7"/>
      <c r="Z29" s="27"/>
      <c r="AA29" s="28"/>
      <c r="AB29" s="27"/>
      <c r="AC29" s="28"/>
      <c r="AD29" s="27"/>
      <c r="AE29" s="28"/>
      <c r="AF29" s="27"/>
      <c r="AG29" s="28"/>
      <c r="AH29" s="27"/>
      <c r="AI29" s="28"/>
      <c r="AL29" s="2"/>
      <c r="AM29" s="2"/>
      <c r="AN29" s="2"/>
      <c r="AO29" s="2"/>
      <c r="AP29" s="2"/>
      <c r="AQ29" s="2"/>
      <c r="AR29" s="2"/>
      <c r="AS29" s="2"/>
      <c r="AT29" s="2"/>
    </row>
    <row r="30" spans="1:46" s="3" customFormat="1" ht="26.25">
      <c r="A30" s="150"/>
      <c r="B30" s="151"/>
      <c r="C30" s="152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51"/>
      <c r="Q30" s="51"/>
      <c r="R30" s="51"/>
      <c r="S30" s="51"/>
      <c r="T30" s="51"/>
      <c r="U30" s="51"/>
      <c r="V30" s="51"/>
      <c r="W30" s="7"/>
      <c r="X30" s="7"/>
      <c r="Y30" s="7"/>
      <c r="Z30" s="27"/>
      <c r="AA30" s="28"/>
      <c r="AB30" s="27"/>
      <c r="AC30" s="28"/>
      <c r="AD30" s="27"/>
      <c r="AE30" s="28"/>
      <c r="AF30" s="27"/>
      <c r="AG30" s="28"/>
      <c r="AH30" s="27"/>
      <c r="AI30" s="28"/>
      <c r="AL30" s="2"/>
      <c r="AM30" s="2"/>
      <c r="AN30" s="2"/>
      <c r="AO30" s="2"/>
      <c r="AP30" s="2"/>
      <c r="AQ30" s="2"/>
      <c r="AR30" s="2"/>
      <c r="AS30" s="2"/>
      <c r="AT30" s="2"/>
    </row>
    <row r="31" spans="1:46" s="3" customFormat="1" ht="26.25">
      <c r="A31" s="334" t="s">
        <v>76</v>
      </c>
      <c r="B31" s="335"/>
      <c r="C31" s="336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51"/>
      <c r="Q31" s="51"/>
      <c r="R31" s="51"/>
      <c r="S31" s="51"/>
      <c r="T31" s="51"/>
      <c r="U31" s="51"/>
      <c r="V31" s="51"/>
      <c r="W31" s="7"/>
      <c r="X31" s="7"/>
      <c r="Y31" s="7"/>
      <c r="Z31" s="27"/>
      <c r="AA31" s="28"/>
      <c r="AB31" s="27"/>
      <c r="AC31" s="28"/>
      <c r="AD31" s="27"/>
      <c r="AE31" s="28"/>
      <c r="AF31" s="27"/>
      <c r="AG31" s="28"/>
      <c r="AH31" s="27"/>
      <c r="AI31" s="28"/>
      <c r="AL31" s="2"/>
      <c r="AM31" s="2"/>
      <c r="AN31" s="2"/>
      <c r="AO31" s="2"/>
      <c r="AP31" s="2"/>
      <c r="AQ31" s="2"/>
      <c r="AR31" s="2"/>
      <c r="AS31" s="2"/>
      <c r="AT31" s="2"/>
    </row>
    <row r="32" spans="1:46" s="3" customFormat="1" ht="26.25">
      <c r="A32" s="148" t="s">
        <v>109</v>
      </c>
      <c r="B32" s="51"/>
      <c r="C32" s="149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1"/>
      <c r="Q32" s="51"/>
      <c r="R32" s="51"/>
      <c r="S32" s="51"/>
      <c r="T32" s="51"/>
      <c r="U32" s="51"/>
      <c r="V32" s="51"/>
      <c r="W32" s="7"/>
      <c r="X32" s="7"/>
      <c r="Y32" s="7"/>
      <c r="Z32" s="27"/>
      <c r="AA32" s="28"/>
      <c r="AB32" s="27"/>
      <c r="AC32" s="28"/>
      <c r="AD32" s="27"/>
      <c r="AE32" s="28"/>
      <c r="AF32" s="27"/>
      <c r="AG32" s="28"/>
      <c r="AH32" s="27"/>
      <c r="AI32" s="28"/>
      <c r="AL32" s="2"/>
      <c r="AM32" s="2"/>
      <c r="AN32" s="2"/>
      <c r="AO32" s="2"/>
      <c r="AP32" s="2"/>
      <c r="AQ32" s="2"/>
      <c r="AR32" s="2"/>
      <c r="AS32" s="2"/>
      <c r="AT32" s="2"/>
    </row>
    <row r="33" spans="1:46" s="3" customFormat="1" ht="26.25">
      <c r="A33" s="148" t="s">
        <v>110</v>
      </c>
      <c r="B33" s="51"/>
      <c r="C33" s="149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51"/>
      <c r="Q33" s="51"/>
      <c r="R33" s="51"/>
      <c r="S33" s="51"/>
      <c r="T33" s="51"/>
      <c r="U33" s="51"/>
      <c r="V33" s="51"/>
      <c r="W33" s="7"/>
      <c r="X33" s="7"/>
      <c r="Y33" s="7"/>
      <c r="Z33" s="27"/>
      <c r="AA33" s="28"/>
      <c r="AB33" s="27"/>
      <c r="AC33" s="28"/>
      <c r="AD33" s="27"/>
      <c r="AE33" s="28"/>
      <c r="AF33" s="27"/>
      <c r="AG33" s="28"/>
      <c r="AH33" s="27"/>
      <c r="AI33" s="28"/>
      <c r="AL33" s="2"/>
      <c r="AM33" s="2"/>
      <c r="AN33" s="2"/>
      <c r="AO33" s="2"/>
      <c r="AP33" s="2"/>
      <c r="AQ33" s="2"/>
      <c r="AR33" s="2"/>
      <c r="AS33" s="2"/>
      <c r="AT33" s="2"/>
    </row>
    <row r="34" spans="1:46" s="3" customFormat="1" ht="26.25">
      <c r="A34" s="148" t="s">
        <v>94</v>
      </c>
      <c r="B34" s="51"/>
      <c r="C34" s="149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51"/>
      <c r="Q34" s="51"/>
      <c r="R34" s="51"/>
      <c r="S34" s="51"/>
      <c r="T34" s="51"/>
      <c r="U34" s="51"/>
      <c r="V34" s="51"/>
      <c r="W34" s="7"/>
      <c r="X34" s="7"/>
      <c r="Y34" s="7"/>
      <c r="Z34" s="27"/>
      <c r="AA34" s="28"/>
      <c r="AB34" s="27"/>
      <c r="AC34" s="28"/>
      <c r="AD34" s="27"/>
      <c r="AE34" s="28"/>
      <c r="AF34" s="27"/>
      <c r="AG34" s="28"/>
      <c r="AH34" s="27"/>
      <c r="AI34" s="28"/>
      <c r="AL34" s="2"/>
      <c r="AM34" s="2"/>
      <c r="AN34" s="2"/>
      <c r="AO34" s="2"/>
      <c r="AP34" s="2"/>
      <c r="AQ34" s="2"/>
      <c r="AR34" s="2"/>
      <c r="AS34" s="2"/>
      <c r="AT34" s="2"/>
    </row>
    <row r="35" spans="1:46" s="3" customFormat="1" ht="26.25">
      <c r="A35" s="148" t="s">
        <v>95</v>
      </c>
      <c r="B35" s="51"/>
      <c r="C35" s="149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51"/>
      <c r="Q35" s="51"/>
      <c r="R35" s="51"/>
      <c r="S35" s="51"/>
      <c r="T35" s="51"/>
      <c r="U35" s="51"/>
      <c r="V35" s="51"/>
      <c r="W35" s="7"/>
      <c r="X35" s="7"/>
      <c r="Y35" s="7"/>
      <c r="Z35" s="27"/>
      <c r="AA35" s="28"/>
      <c r="AB35" s="27"/>
      <c r="AC35" s="28"/>
      <c r="AD35" s="27"/>
      <c r="AE35" s="28"/>
      <c r="AF35" s="27"/>
      <c r="AG35" s="28"/>
      <c r="AH35" s="27"/>
      <c r="AI35" s="28"/>
      <c r="AL35" s="2"/>
      <c r="AM35" s="2"/>
      <c r="AN35" s="2"/>
      <c r="AO35" s="2"/>
      <c r="AP35" s="2"/>
      <c r="AQ35" s="2"/>
      <c r="AR35" s="2"/>
      <c r="AS35" s="2"/>
      <c r="AT35" s="2"/>
    </row>
    <row r="36" spans="1:46" s="3" customFormat="1" ht="26.25">
      <c r="A36" s="160" t="s">
        <v>96</v>
      </c>
      <c r="B36" s="51"/>
      <c r="C36" s="149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51"/>
      <c r="Q36" s="51"/>
      <c r="R36" s="51"/>
      <c r="S36" s="51"/>
      <c r="T36" s="51"/>
      <c r="U36" s="51"/>
      <c r="V36" s="51"/>
      <c r="W36" s="7"/>
      <c r="X36" s="7"/>
      <c r="Y36" s="7"/>
      <c r="Z36" s="27"/>
      <c r="AA36" s="28"/>
      <c r="AB36" s="27"/>
      <c r="AC36" s="28"/>
      <c r="AD36" s="27"/>
      <c r="AE36" s="28"/>
      <c r="AF36" s="27"/>
      <c r="AG36" s="28"/>
      <c r="AH36" s="27"/>
      <c r="AI36" s="28"/>
      <c r="AL36" s="2"/>
      <c r="AM36" s="2"/>
      <c r="AN36" s="2"/>
      <c r="AO36" s="2"/>
      <c r="AP36" s="2"/>
      <c r="AQ36" s="2"/>
      <c r="AR36" s="2"/>
      <c r="AS36" s="2"/>
      <c r="AT36" s="2"/>
    </row>
    <row r="37" spans="1:46" s="3" customFormat="1" ht="26.25">
      <c r="A37" s="148" t="s">
        <v>109</v>
      </c>
      <c r="B37" s="51"/>
      <c r="C37" s="149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51"/>
      <c r="Q37" s="51"/>
      <c r="R37" s="51"/>
      <c r="S37" s="51"/>
      <c r="T37" s="51"/>
      <c r="U37" s="51"/>
      <c r="V37" s="51"/>
      <c r="W37" s="7"/>
      <c r="X37" s="7"/>
      <c r="Y37" s="7"/>
      <c r="Z37" s="27"/>
      <c r="AA37" s="28"/>
      <c r="AB37" s="27"/>
      <c r="AC37" s="28"/>
      <c r="AD37" s="27"/>
      <c r="AE37" s="28"/>
      <c r="AF37" s="27"/>
      <c r="AG37" s="28"/>
      <c r="AH37" s="27"/>
      <c r="AI37" s="28"/>
      <c r="AL37" s="2"/>
      <c r="AM37" s="2"/>
      <c r="AN37" s="2"/>
      <c r="AO37" s="2"/>
      <c r="AP37" s="2"/>
      <c r="AQ37" s="2"/>
      <c r="AR37" s="2"/>
      <c r="AS37" s="2"/>
      <c r="AT37" s="2"/>
    </row>
    <row r="38" spans="1:46" s="3" customFormat="1" ht="26.25">
      <c r="A38" s="148" t="s">
        <v>111</v>
      </c>
      <c r="B38" s="51"/>
      <c r="C38" s="149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51"/>
      <c r="Q38" s="51"/>
      <c r="R38" s="51"/>
      <c r="S38" s="51"/>
      <c r="T38" s="51"/>
      <c r="U38" s="51"/>
      <c r="V38" s="51"/>
      <c r="W38" s="7"/>
      <c r="X38" s="7"/>
      <c r="Y38" s="7"/>
      <c r="Z38" s="27"/>
      <c r="AA38" s="28"/>
      <c r="AB38" s="27"/>
      <c r="AC38" s="28"/>
      <c r="AD38" s="27"/>
      <c r="AE38" s="28"/>
      <c r="AF38" s="27"/>
      <c r="AG38" s="28"/>
      <c r="AH38" s="27"/>
      <c r="AI38" s="28"/>
      <c r="AL38" s="2"/>
      <c r="AM38" s="2"/>
      <c r="AN38" s="2"/>
      <c r="AO38" s="2"/>
      <c r="AP38" s="2"/>
      <c r="AQ38" s="2"/>
      <c r="AR38" s="2"/>
      <c r="AS38" s="2"/>
      <c r="AT38" s="2"/>
    </row>
    <row r="39" spans="1:46" s="3" customFormat="1" ht="26.25">
      <c r="A39" s="148" t="s">
        <v>94</v>
      </c>
      <c r="B39" s="51"/>
      <c r="C39" s="149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51"/>
      <c r="Q39" s="51"/>
      <c r="R39" s="51"/>
      <c r="S39" s="51"/>
      <c r="T39" s="51"/>
      <c r="U39" s="51"/>
      <c r="V39" s="51"/>
      <c r="W39" s="7"/>
      <c r="X39" s="7"/>
      <c r="Y39" s="7"/>
      <c r="Z39" s="27"/>
      <c r="AA39" s="28"/>
      <c r="AB39" s="27"/>
      <c r="AC39" s="28"/>
      <c r="AD39" s="27"/>
      <c r="AE39" s="28"/>
      <c r="AF39" s="27"/>
      <c r="AG39" s="28"/>
      <c r="AH39" s="27"/>
      <c r="AI39" s="28"/>
      <c r="AL39" s="2"/>
      <c r="AM39" s="2"/>
      <c r="AN39" s="2"/>
      <c r="AO39" s="2"/>
      <c r="AP39" s="2"/>
      <c r="AQ39" s="2"/>
      <c r="AR39" s="2"/>
      <c r="AS39" s="2"/>
      <c r="AT39" s="2"/>
    </row>
    <row r="40" spans="1:46" s="3" customFormat="1" ht="26.25">
      <c r="A40" s="148" t="s">
        <v>95</v>
      </c>
      <c r="B40" s="51"/>
      <c r="C40" s="149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51"/>
      <c r="Q40" s="51"/>
      <c r="R40" s="51"/>
      <c r="S40" s="51"/>
      <c r="T40" s="51"/>
      <c r="U40" s="51"/>
      <c r="V40" s="51"/>
      <c r="W40" s="7"/>
      <c r="X40" s="7"/>
      <c r="Y40" s="7"/>
      <c r="Z40" s="27"/>
      <c r="AA40" s="28"/>
      <c r="AB40" s="27"/>
      <c r="AC40" s="28"/>
      <c r="AD40" s="27"/>
      <c r="AE40" s="28"/>
      <c r="AF40" s="27"/>
      <c r="AG40" s="28"/>
      <c r="AH40" s="27"/>
      <c r="AI40" s="28"/>
      <c r="AL40" s="2"/>
      <c r="AM40" s="2"/>
      <c r="AN40" s="2"/>
      <c r="AO40" s="2"/>
      <c r="AP40" s="2"/>
      <c r="AQ40" s="2"/>
      <c r="AR40" s="2"/>
      <c r="AS40" s="2"/>
      <c r="AT40" s="2"/>
    </row>
    <row r="41" spans="1:46" s="3" customFormat="1" ht="26.25">
      <c r="A41" s="148"/>
      <c r="B41" s="51"/>
      <c r="C41" s="149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51"/>
      <c r="Q41" s="51"/>
      <c r="R41" s="51"/>
      <c r="S41" s="51"/>
      <c r="T41" s="51"/>
      <c r="U41" s="51"/>
      <c r="V41" s="51"/>
      <c r="W41" s="7"/>
      <c r="X41" s="7"/>
      <c r="Y41" s="7"/>
      <c r="Z41" s="27"/>
      <c r="AA41" s="28"/>
      <c r="AB41" s="27"/>
      <c r="AC41" s="28"/>
      <c r="AD41" s="27"/>
      <c r="AE41" s="28"/>
      <c r="AF41" s="27"/>
      <c r="AG41" s="28"/>
      <c r="AH41" s="27"/>
      <c r="AI41" s="28"/>
      <c r="AL41" s="2"/>
      <c r="AM41" s="2"/>
      <c r="AN41" s="2"/>
      <c r="AO41" s="2"/>
      <c r="AP41" s="2"/>
      <c r="AQ41" s="2"/>
      <c r="AR41" s="2"/>
      <c r="AS41" s="2"/>
      <c r="AT41" s="2"/>
    </row>
    <row r="42" spans="1:46" s="3" customFormat="1" ht="26.25">
      <c r="A42" s="148"/>
      <c r="B42" s="51"/>
      <c r="C42" s="149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51"/>
      <c r="Q42" s="51"/>
      <c r="R42" s="51"/>
      <c r="S42" s="51"/>
      <c r="T42" s="51"/>
      <c r="U42" s="51"/>
      <c r="V42" s="51"/>
      <c r="W42" s="7"/>
      <c r="X42" s="7"/>
      <c r="Y42" s="7"/>
      <c r="Z42" s="27"/>
      <c r="AA42" s="28"/>
      <c r="AB42" s="27"/>
      <c r="AC42" s="28"/>
      <c r="AD42" s="27"/>
      <c r="AE42" s="28"/>
      <c r="AF42" s="27"/>
      <c r="AG42" s="28"/>
      <c r="AH42" s="27"/>
      <c r="AI42" s="28"/>
      <c r="AL42" s="2"/>
      <c r="AM42" s="2"/>
      <c r="AN42" s="2"/>
      <c r="AO42" s="2"/>
      <c r="AP42" s="2"/>
      <c r="AQ42" s="2"/>
      <c r="AR42" s="2"/>
      <c r="AS42" s="2"/>
      <c r="AT42" s="2"/>
    </row>
    <row r="43" spans="1:46" s="3" customFormat="1" ht="26.25">
      <c r="A43" s="150"/>
      <c r="B43" s="151"/>
      <c r="C43" s="152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51"/>
      <c r="Q43" s="51"/>
      <c r="R43" s="51"/>
      <c r="S43" s="51"/>
      <c r="T43" s="51"/>
      <c r="U43" s="51"/>
      <c r="V43" s="51"/>
      <c r="W43" s="7"/>
      <c r="X43" s="7"/>
      <c r="Y43" s="7"/>
      <c r="Z43" s="27"/>
      <c r="AA43" s="28"/>
      <c r="AB43" s="27"/>
      <c r="AC43" s="28"/>
      <c r="AD43" s="27"/>
      <c r="AE43" s="28"/>
      <c r="AF43" s="27"/>
      <c r="AG43" s="28"/>
      <c r="AH43" s="27"/>
      <c r="AI43" s="28"/>
      <c r="AL43" s="2"/>
      <c r="AM43" s="2"/>
      <c r="AN43" s="2"/>
      <c r="AO43" s="2"/>
      <c r="AP43" s="2"/>
      <c r="AQ43" s="2"/>
      <c r="AR43" s="2"/>
      <c r="AS43" s="2"/>
      <c r="AT43" s="2"/>
    </row>
    <row r="44" spans="1:46" s="3" customFormat="1" ht="26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7"/>
      <c r="X44" s="7"/>
      <c r="Y44" s="7"/>
      <c r="Z44" s="27"/>
      <c r="AA44" s="28"/>
      <c r="AB44" s="27"/>
      <c r="AC44" s="28"/>
      <c r="AD44" s="27"/>
      <c r="AE44" s="28"/>
      <c r="AF44" s="27"/>
      <c r="AG44" s="28"/>
      <c r="AH44" s="27"/>
      <c r="AI44" s="28"/>
      <c r="AL44" s="2"/>
      <c r="AM44" s="2"/>
      <c r="AN44" s="2"/>
      <c r="AO44" s="2"/>
      <c r="AP44" s="2"/>
      <c r="AQ44" s="2"/>
      <c r="AR44" s="2"/>
      <c r="AS44" s="2"/>
      <c r="AT44" s="2"/>
    </row>
    <row r="45" spans="1:46" s="3" customFormat="1" ht="26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7"/>
      <c r="X45" s="7"/>
      <c r="Y45" s="7"/>
      <c r="Z45" s="27"/>
      <c r="AA45" s="28"/>
      <c r="AB45" s="27"/>
      <c r="AC45" s="28"/>
      <c r="AD45" s="27"/>
      <c r="AE45" s="28"/>
      <c r="AF45" s="27"/>
      <c r="AG45" s="28"/>
      <c r="AH45" s="27"/>
      <c r="AI45" s="28"/>
      <c r="AL45" s="2"/>
      <c r="AM45" s="2"/>
      <c r="AN45" s="2"/>
      <c r="AO45" s="2"/>
      <c r="AP45" s="2"/>
      <c r="AQ45" s="2"/>
      <c r="AR45" s="2"/>
      <c r="AS45" s="2"/>
      <c r="AT45" s="2"/>
    </row>
    <row r="46" spans="1:46" s="3" customFormat="1" ht="26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7"/>
      <c r="X46" s="7"/>
      <c r="Y46" s="7"/>
      <c r="Z46" s="27"/>
      <c r="AA46" s="28"/>
      <c r="AB46" s="27"/>
      <c r="AC46" s="28"/>
      <c r="AD46" s="27"/>
      <c r="AE46" s="28"/>
      <c r="AF46" s="27"/>
      <c r="AG46" s="28"/>
      <c r="AH46" s="27"/>
      <c r="AI46" s="28"/>
      <c r="AL46" s="2"/>
      <c r="AM46" s="2"/>
      <c r="AN46" s="2"/>
      <c r="AO46" s="2"/>
      <c r="AP46" s="2"/>
      <c r="AQ46" s="2"/>
      <c r="AR46" s="2"/>
      <c r="AS46" s="2"/>
      <c r="AT46" s="2"/>
    </row>
    <row r="47" spans="1:46" s="3" customFormat="1" ht="26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7"/>
      <c r="X47" s="7"/>
      <c r="Y47" s="7"/>
      <c r="Z47" s="27"/>
      <c r="AA47" s="28"/>
      <c r="AB47" s="27"/>
      <c r="AC47" s="28"/>
      <c r="AD47" s="27"/>
      <c r="AE47" s="28"/>
      <c r="AF47" s="27"/>
      <c r="AG47" s="28"/>
      <c r="AH47" s="27"/>
      <c r="AI47" s="28"/>
      <c r="AL47" s="2"/>
      <c r="AM47" s="2"/>
      <c r="AN47" s="2"/>
      <c r="AO47" s="2"/>
      <c r="AP47" s="2"/>
      <c r="AQ47" s="2"/>
      <c r="AR47" s="2"/>
      <c r="AS47" s="2"/>
      <c r="AT47" s="2"/>
    </row>
    <row r="48" spans="1:46" s="3" customFormat="1" ht="26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7"/>
      <c r="X48" s="7"/>
      <c r="Y48" s="7"/>
      <c r="Z48" s="27"/>
      <c r="AA48" s="28"/>
      <c r="AB48" s="27"/>
      <c r="AC48" s="28"/>
      <c r="AD48" s="27"/>
      <c r="AE48" s="28"/>
      <c r="AF48" s="27"/>
      <c r="AG48" s="28"/>
      <c r="AH48" s="27"/>
      <c r="AI48" s="28"/>
      <c r="AL48" s="2"/>
      <c r="AM48" s="2"/>
      <c r="AN48" s="2"/>
      <c r="AO48" s="2"/>
      <c r="AP48" s="2"/>
      <c r="AQ48" s="2"/>
      <c r="AR48" s="2"/>
      <c r="AS48" s="2"/>
      <c r="AT48" s="2"/>
    </row>
    <row r="49" spans="1:46" s="3" customFormat="1" ht="26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7"/>
      <c r="X49" s="7"/>
      <c r="Y49" s="7"/>
      <c r="Z49" s="27"/>
      <c r="AA49" s="28"/>
      <c r="AB49" s="27"/>
      <c r="AC49" s="28"/>
      <c r="AD49" s="27"/>
      <c r="AE49" s="28"/>
      <c r="AF49" s="27"/>
      <c r="AG49" s="28"/>
      <c r="AH49" s="27"/>
      <c r="AI49" s="28"/>
      <c r="AL49" s="2"/>
      <c r="AM49" s="2"/>
      <c r="AN49" s="2"/>
      <c r="AO49" s="2"/>
      <c r="AP49" s="2"/>
      <c r="AQ49" s="2"/>
      <c r="AR49" s="2"/>
      <c r="AS49" s="2"/>
      <c r="AT49" s="2"/>
    </row>
    <row r="50" spans="1:46" s="3" customFormat="1" ht="23.25">
      <c r="A50" s="9" t="s">
        <v>91</v>
      </c>
      <c r="B50" s="30"/>
      <c r="C50" s="30"/>
      <c r="D50" s="9"/>
      <c r="E50" s="9"/>
      <c r="F50" s="9"/>
      <c r="G50" s="9"/>
      <c r="H50" s="9"/>
      <c r="I50" s="9"/>
      <c r="J50" s="9"/>
      <c r="K50" s="19"/>
      <c r="L50" s="9"/>
      <c r="M50" s="9"/>
      <c r="N50" s="358" t="s">
        <v>13</v>
      </c>
      <c r="O50" s="358"/>
      <c r="P50" s="358"/>
      <c r="Q50" s="358"/>
      <c r="R50" s="358"/>
      <c r="S50" s="358"/>
      <c r="T50" s="358"/>
      <c r="U50" s="358"/>
      <c r="V50" s="59"/>
      <c r="W50" s="14"/>
      <c r="X50" s="7"/>
      <c r="Y50" s="7"/>
      <c r="Z50" s="28"/>
      <c r="AA50" s="28"/>
      <c r="AB50" s="28"/>
      <c r="AC50" s="28"/>
      <c r="AD50" s="28"/>
      <c r="AE50" s="28"/>
      <c r="AF50" s="28"/>
      <c r="AG50" s="28"/>
      <c r="AH50" s="28"/>
      <c r="AI50" s="28"/>
    </row>
    <row r="51" spans="1:46" s="3" customFormat="1" ht="23.25">
      <c r="A51" s="48"/>
      <c r="B51" s="44"/>
      <c r="C51" s="45"/>
      <c r="D51" s="359" t="s">
        <v>3</v>
      </c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48"/>
      <c r="V51" s="349"/>
      <c r="W51" s="14"/>
      <c r="X51" s="7"/>
      <c r="Y51" s="7"/>
      <c r="Z51" s="28"/>
      <c r="AA51" s="28"/>
      <c r="AB51" s="28"/>
      <c r="AC51" s="28"/>
      <c r="AD51" s="28"/>
      <c r="AE51" s="28"/>
      <c r="AF51" s="28"/>
      <c r="AG51" s="28"/>
      <c r="AH51" s="28"/>
      <c r="AI51" s="28"/>
    </row>
    <row r="52" spans="1:46" s="3" customFormat="1" ht="23.25">
      <c r="A52" s="10" t="s">
        <v>115</v>
      </c>
      <c r="B52" s="59"/>
      <c r="C52" s="43"/>
      <c r="D52" s="360" t="s">
        <v>145</v>
      </c>
      <c r="E52" s="361"/>
      <c r="F52" s="362"/>
      <c r="G52" s="360" t="s">
        <v>147</v>
      </c>
      <c r="H52" s="361"/>
      <c r="I52" s="362"/>
      <c r="J52" s="360" t="s">
        <v>138</v>
      </c>
      <c r="K52" s="361"/>
      <c r="L52" s="362"/>
      <c r="M52" s="360" t="s">
        <v>138</v>
      </c>
      <c r="N52" s="361"/>
      <c r="O52" s="362"/>
      <c r="P52" s="360" t="s">
        <v>138</v>
      </c>
      <c r="Q52" s="361"/>
      <c r="R52" s="362"/>
      <c r="S52" s="350" t="s">
        <v>159</v>
      </c>
      <c r="T52" s="351"/>
      <c r="U52" s="352"/>
      <c r="V52" s="31" t="s">
        <v>16</v>
      </c>
      <c r="W52" s="6"/>
      <c r="X52" s="7"/>
      <c r="Y52" s="7"/>
      <c r="Z52" s="28"/>
      <c r="AA52" s="28"/>
      <c r="AB52" s="28"/>
      <c r="AC52" s="28"/>
      <c r="AD52" s="28"/>
      <c r="AE52" s="28"/>
      <c r="AF52" s="28"/>
      <c r="AG52" s="28"/>
      <c r="AH52" s="28"/>
      <c r="AI52" s="28"/>
    </row>
    <row r="53" spans="1:46" s="3" customFormat="1" ht="23.25">
      <c r="A53" s="15"/>
      <c r="B53" s="19"/>
      <c r="C53" s="41"/>
      <c r="D53" s="22" t="s">
        <v>12</v>
      </c>
      <c r="E53" s="23" t="s">
        <v>9</v>
      </c>
      <c r="F53" s="23" t="s">
        <v>1</v>
      </c>
      <c r="G53" s="22" t="s">
        <v>12</v>
      </c>
      <c r="H53" s="23" t="s">
        <v>9</v>
      </c>
      <c r="I53" s="23" t="s">
        <v>1</v>
      </c>
      <c r="J53" s="22" t="s">
        <v>12</v>
      </c>
      <c r="K53" s="23" t="s">
        <v>9</v>
      </c>
      <c r="L53" s="23" t="s">
        <v>1</v>
      </c>
      <c r="M53" s="22" t="s">
        <v>12</v>
      </c>
      <c r="N53" s="23" t="s">
        <v>9</v>
      </c>
      <c r="O53" s="23" t="s">
        <v>1</v>
      </c>
      <c r="P53" s="22" t="s">
        <v>12</v>
      </c>
      <c r="Q53" s="23" t="s">
        <v>9</v>
      </c>
      <c r="R53" s="23" t="s">
        <v>1</v>
      </c>
      <c r="S53" s="22" t="s">
        <v>12</v>
      </c>
      <c r="T53" s="23" t="s">
        <v>9</v>
      </c>
      <c r="U53" s="23" t="s">
        <v>1</v>
      </c>
      <c r="V53" s="32" t="s">
        <v>148</v>
      </c>
      <c r="W53" s="6"/>
      <c r="X53" s="325"/>
      <c r="Y53" s="325"/>
      <c r="Z53" s="27"/>
      <c r="AA53" s="27"/>
      <c r="AB53" s="27"/>
      <c r="AC53" s="27"/>
      <c r="AD53" s="27"/>
      <c r="AE53" s="27"/>
      <c r="AF53" s="27"/>
      <c r="AG53" s="27"/>
      <c r="AH53" s="27"/>
      <c r="AI53" s="27"/>
    </row>
    <row r="54" spans="1:46" s="3" customFormat="1" ht="23.25">
      <c r="A54" s="334" t="s">
        <v>76</v>
      </c>
      <c r="B54" s="335"/>
      <c r="C54" s="336"/>
      <c r="D54" s="33"/>
      <c r="E54" s="34"/>
      <c r="F54" s="34">
        <f>SUM(D54:E54)</f>
        <v>0</v>
      </c>
      <c r="G54" s="33"/>
      <c r="H54" s="34"/>
      <c r="I54" s="34">
        <f>SUM(G54:H54)</f>
        <v>0</v>
      </c>
      <c r="J54" s="34"/>
      <c r="K54" s="34"/>
      <c r="L54" s="34">
        <f>SUM(J54:K54)</f>
        <v>0</v>
      </c>
      <c r="M54" s="34"/>
      <c r="N54" s="34"/>
      <c r="O54" s="34">
        <f>SUM(M54:N54)</f>
        <v>0</v>
      </c>
      <c r="P54" s="34"/>
      <c r="Q54" s="34"/>
      <c r="R54" s="34">
        <f>SUM(P54:Q54)</f>
        <v>0</v>
      </c>
      <c r="S54" s="34"/>
      <c r="T54" s="34"/>
      <c r="U54" s="34">
        <f>SUM(S54:T54)</f>
        <v>0</v>
      </c>
      <c r="V54" s="42">
        <f>SUM(U54,R54,O54,L54,I54,F54)</f>
        <v>0</v>
      </c>
      <c r="W54" s="6"/>
      <c r="X54" s="7"/>
      <c r="Y54" s="7"/>
      <c r="Z54" s="28"/>
      <c r="AA54" s="28"/>
      <c r="AB54" s="28"/>
      <c r="AC54" s="28"/>
      <c r="AD54" s="28"/>
      <c r="AE54" s="28"/>
      <c r="AF54" s="28"/>
      <c r="AG54" s="28"/>
      <c r="AH54" s="28"/>
      <c r="AI54" s="28"/>
    </row>
    <row r="55" spans="1:46" s="3" customFormat="1" ht="23.25">
      <c r="A55" s="337"/>
      <c r="B55" s="338"/>
      <c r="C55" s="339"/>
      <c r="D55" s="340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341"/>
      <c r="V55" s="342"/>
      <c r="W55" s="6"/>
      <c r="X55" s="6"/>
      <c r="Y55" s="6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1:46" s="3" customFormat="1" ht="23.25">
      <c r="A56" s="343" t="s">
        <v>17</v>
      </c>
      <c r="B56" s="325"/>
      <c r="C56" s="344"/>
      <c r="D56" s="33"/>
      <c r="E56" s="34"/>
      <c r="F56" s="34">
        <f>SUM(D56:E56)</f>
        <v>0</v>
      </c>
      <c r="G56" s="34"/>
      <c r="H56" s="34"/>
      <c r="I56" s="34">
        <f>SUM(G56:H56)</f>
        <v>0</v>
      </c>
      <c r="J56" s="34"/>
      <c r="K56" s="34"/>
      <c r="L56" s="34">
        <f>SUM(J56:K56)</f>
        <v>0</v>
      </c>
      <c r="M56" s="34"/>
      <c r="N56" s="34"/>
      <c r="O56" s="34">
        <f>SUM(M56:N56)</f>
        <v>0</v>
      </c>
      <c r="P56" s="34"/>
      <c r="Q56" s="34"/>
      <c r="R56" s="34">
        <f>SUM(P56:Q56)</f>
        <v>0</v>
      </c>
      <c r="S56" s="42"/>
      <c r="T56" s="42"/>
      <c r="U56" s="42">
        <f>SUM(S56:T56)</f>
        <v>0</v>
      </c>
      <c r="V56" s="42">
        <f>SUM(U56,R56,O56,L56,I56,F56)</f>
        <v>0</v>
      </c>
      <c r="W56" s="6"/>
      <c r="X56" s="7"/>
      <c r="Y56" s="7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1:46" s="3" customFormat="1" ht="23.25">
      <c r="A57" s="161"/>
      <c r="B57" s="113"/>
      <c r="C57" s="162"/>
      <c r="D57" s="340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1"/>
      <c r="T57" s="341"/>
      <c r="U57" s="341"/>
      <c r="V57" s="342"/>
      <c r="W57" s="6"/>
      <c r="X57" s="7"/>
      <c r="Y57" s="7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1:46" s="3" customFormat="1" ht="23.25">
      <c r="A58" s="345" t="s">
        <v>146</v>
      </c>
      <c r="B58" s="346"/>
      <c r="C58" s="347"/>
      <c r="D58" s="356">
        <f>SUM(D54,D56)</f>
        <v>0</v>
      </c>
      <c r="E58" s="356">
        <f t="shared" ref="E58:V58" si="0">SUM(E54,E56)</f>
        <v>0</v>
      </c>
      <c r="F58" s="356">
        <f t="shared" si="0"/>
        <v>0</v>
      </c>
      <c r="G58" s="356">
        <f t="shared" si="0"/>
        <v>0</v>
      </c>
      <c r="H58" s="356">
        <f t="shared" si="0"/>
        <v>0</v>
      </c>
      <c r="I58" s="356">
        <f t="shared" si="0"/>
        <v>0</v>
      </c>
      <c r="J58" s="356">
        <f t="shared" si="0"/>
        <v>0</v>
      </c>
      <c r="K58" s="356">
        <f t="shared" si="0"/>
        <v>0</v>
      </c>
      <c r="L58" s="356">
        <f t="shared" si="0"/>
        <v>0</v>
      </c>
      <c r="M58" s="356">
        <f t="shared" si="0"/>
        <v>0</v>
      </c>
      <c r="N58" s="356">
        <f t="shared" si="0"/>
        <v>0</v>
      </c>
      <c r="O58" s="356">
        <f t="shared" si="0"/>
        <v>0</v>
      </c>
      <c r="P58" s="356">
        <f t="shared" si="0"/>
        <v>0</v>
      </c>
      <c r="Q58" s="356">
        <f t="shared" si="0"/>
        <v>0</v>
      </c>
      <c r="R58" s="356">
        <f t="shared" si="0"/>
        <v>0</v>
      </c>
      <c r="S58" s="356">
        <f t="shared" si="0"/>
        <v>0</v>
      </c>
      <c r="T58" s="356">
        <f t="shared" si="0"/>
        <v>0</v>
      </c>
      <c r="U58" s="356">
        <f t="shared" si="0"/>
        <v>0</v>
      </c>
      <c r="V58" s="356">
        <f t="shared" si="0"/>
        <v>0</v>
      </c>
      <c r="W58" s="6"/>
      <c r="X58" s="6"/>
      <c r="Y58" s="6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1:46" s="3" customFormat="1" ht="23.25">
      <c r="A59" s="353"/>
      <c r="B59" s="354"/>
      <c r="C59" s="355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357"/>
      <c r="O59" s="357"/>
      <c r="P59" s="357"/>
      <c r="Q59" s="357"/>
      <c r="R59" s="357"/>
      <c r="S59" s="357"/>
      <c r="T59" s="357"/>
      <c r="U59" s="357"/>
      <c r="V59" s="357"/>
      <c r="W59" s="6"/>
      <c r="X59" s="6"/>
      <c r="Y59" s="6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  <row r="60" spans="1:46" s="3" customFormat="1" ht="23.25">
      <c r="A60" s="125"/>
      <c r="B60" s="125"/>
      <c r="C60" s="125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6"/>
      <c r="X60" s="6"/>
      <c r="Y60" s="6"/>
      <c r="Z60" s="28"/>
      <c r="AA60" s="28"/>
      <c r="AB60" s="28"/>
      <c r="AC60" s="28"/>
      <c r="AD60" s="28"/>
      <c r="AE60" s="28"/>
      <c r="AF60" s="28"/>
      <c r="AG60" s="28"/>
      <c r="AH60" s="28"/>
      <c r="AI60" s="28"/>
    </row>
    <row r="61" spans="1:46" s="3" customFormat="1" ht="23.25">
      <c r="A61" s="126"/>
      <c r="B61" s="126"/>
      <c r="C61" s="126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76"/>
      <c r="W61" s="6"/>
      <c r="X61" s="6"/>
      <c r="Y61" s="6"/>
      <c r="Z61" s="28"/>
      <c r="AA61" s="28"/>
      <c r="AB61" s="28"/>
      <c r="AC61" s="28"/>
      <c r="AD61" s="28"/>
      <c r="AE61" s="28"/>
      <c r="AF61" s="28"/>
      <c r="AG61" s="28"/>
      <c r="AH61" s="28"/>
      <c r="AI61" s="28"/>
    </row>
    <row r="62" spans="1:46" s="3" customFormat="1" ht="23.25">
      <c r="A62" s="345" t="s">
        <v>122</v>
      </c>
      <c r="B62" s="346"/>
      <c r="C62" s="347"/>
      <c r="D62" s="164"/>
      <c r="E62" s="348" t="s">
        <v>118</v>
      </c>
      <c r="F62" s="348"/>
      <c r="G62" s="348"/>
      <c r="H62" s="348"/>
      <c r="I62" s="348"/>
      <c r="J62" s="348"/>
      <c r="K62" s="348"/>
      <c r="L62" s="348"/>
      <c r="M62" s="348"/>
      <c r="N62" s="348"/>
      <c r="O62" s="348"/>
      <c r="P62" s="348"/>
      <c r="Q62" s="348"/>
      <c r="R62" s="348"/>
      <c r="S62" s="348"/>
      <c r="T62" s="348"/>
      <c r="U62" s="349"/>
      <c r="V62" s="177"/>
      <c r="W62" s="6"/>
      <c r="X62" s="7"/>
      <c r="Y62" s="7"/>
      <c r="Z62" s="28"/>
      <c r="AA62" s="28"/>
      <c r="AB62" s="28"/>
      <c r="AC62" s="28"/>
      <c r="AD62" s="28"/>
      <c r="AE62" s="28"/>
      <c r="AF62" s="28"/>
      <c r="AG62" s="28"/>
      <c r="AH62" s="28"/>
      <c r="AI62" s="28"/>
    </row>
    <row r="63" spans="1:46" s="3" customFormat="1" ht="23.25">
      <c r="A63" s="165"/>
      <c r="B63" s="9"/>
      <c r="C63" s="166"/>
      <c r="D63" s="350" t="s">
        <v>138</v>
      </c>
      <c r="E63" s="351"/>
      <c r="F63" s="352"/>
      <c r="G63" s="350" t="s">
        <v>138</v>
      </c>
      <c r="H63" s="351"/>
      <c r="I63" s="352"/>
      <c r="J63" s="350" t="s">
        <v>138</v>
      </c>
      <c r="K63" s="351"/>
      <c r="L63" s="352"/>
      <c r="M63" s="350" t="s">
        <v>138</v>
      </c>
      <c r="N63" s="351"/>
      <c r="O63" s="352"/>
      <c r="P63" s="350" t="s">
        <v>138</v>
      </c>
      <c r="Q63" s="351"/>
      <c r="R63" s="352"/>
      <c r="S63" s="350" t="s">
        <v>138</v>
      </c>
      <c r="T63" s="351"/>
      <c r="U63" s="352"/>
      <c r="V63" s="177"/>
      <c r="W63" s="6"/>
      <c r="X63" s="7"/>
      <c r="Y63" s="7"/>
      <c r="Z63" s="28"/>
      <c r="AA63" s="28"/>
      <c r="AB63" s="28"/>
      <c r="AC63" s="28"/>
      <c r="AD63" s="28"/>
      <c r="AE63" s="28"/>
      <c r="AF63" s="28"/>
      <c r="AG63" s="28"/>
      <c r="AH63" s="28"/>
      <c r="AI63" s="28"/>
    </row>
    <row r="64" spans="1:46" s="3" customFormat="1" ht="23.25">
      <c r="A64" s="161" t="s">
        <v>116</v>
      </c>
      <c r="B64" s="7"/>
      <c r="C64" s="170"/>
      <c r="D64" s="175" t="s">
        <v>11</v>
      </c>
      <c r="E64" s="172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4"/>
      <c r="V64" s="177"/>
      <c r="W64" s="6"/>
      <c r="X64" s="7"/>
      <c r="Y64" s="7"/>
      <c r="Z64" s="28"/>
      <c r="AA64" s="28"/>
      <c r="AB64" s="28"/>
      <c r="AC64" s="28"/>
      <c r="AD64" s="28"/>
      <c r="AE64" s="28"/>
      <c r="AF64" s="28"/>
      <c r="AG64" s="28"/>
      <c r="AH64" s="28"/>
      <c r="AI64" s="28"/>
    </row>
    <row r="65" spans="1:46" s="3" customFormat="1" ht="23.25">
      <c r="A65" s="329" t="s">
        <v>113</v>
      </c>
      <c r="B65" s="330"/>
      <c r="C65" s="331"/>
      <c r="D65" s="117"/>
      <c r="E65" s="118"/>
      <c r="F65" s="119"/>
      <c r="G65" s="117"/>
      <c r="H65" s="118"/>
      <c r="I65" s="119"/>
      <c r="J65" s="117"/>
      <c r="K65" s="118"/>
      <c r="L65" s="119"/>
      <c r="M65" s="117"/>
      <c r="N65" s="118"/>
      <c r="O65" s="119"/>
      <c r="P65" s="117"/>
      <c r="Q65" s="118"/>
      <c r="R65" s="119"/>
      <c r="S65" s="120"/>
      <c r="T65" s="121"/>
      <c r="U65" s="122"/>
      <c r="V65" s="177"/>
      <c r="W65" s="6"/>
      <c r="X65" s="7"/>
      <c r="Y65" s="7"/>
      <c r="Z65" s="28"/>
      <c r="AA65" s="28"/>
      <c r="AB65" s="28"/>
      <c r="AC65" s="28"/>
      <c r="AD65" s="28"/>
      <c r="AE65" s="28"/>
      <c r="AF65" s="28"/>
      <c r="AG65" s="28"/>
      <c r="AH65" s="28"/>
      <c r="AI65" s="28"/>
    </row>
    <row r="66" spans="1:46" s="3" customFormat="1" ht="23.25">
      <c r="A66" s="329" t="s">
        <v>114</v>
      </c>
      <c r="B66" s="330"/>
      <c r="C66" s="331"/>
      <c r="D66" s="117"/>
      <c r="E66" s="118"/>
      <c r="F66" s="119"/>
      <c r="G66" s="117"/>
      <c r="H66" s="118"/>
      <c r="I66" s="119"/>
      <c r="J66" s="117"/>
      <c r="K66" s="118"/>
      <c r="L66" s="119"/>
      <c r="M66" s="117"/>
      <c r="N66" s="118"/>
      <c r="O66" s="119"/>
      <c r="P66" s="117"/>
      <c r="Q66" s="118"/>
      <c r="R66" s="119"/>
      <c r="S66" s="120"/>
      <c r="T66" s="121"/>
      <c r="U66" s="122"/>
      <c r="V66" s="177"/>
      <c r="W66" s="6"/>
      <c r="X66" s="7"/>
      <c r="Y66" s="7"/>
      <c r="Z66" s="28"/>
      <c r="AA66" s="28"/>
      <c r="AB66" s="28"/>
      <c r="AC66" s="28"/>
      <c r="AD66" s="28"/>
      <c r="AE66" s="28"/>
      <c r="AF66" s="28"/>
      <c r="AG66" s="28"/>
      <c r="AH66" s="28"/>
      <c r="AI66" s="28"/>
    </row>
    <row r="67" spans="1:46" s="3" customFormat="1" ht="23.25">
      <c r="A67" s="169"/>
      <c r="B67" s="7"/>
      <c r="C67" s="170"/>
      <c r="D67" s="120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2"/>
      <c r="V67" s="177"/>
      <c r="W67" s="6"/>
      <c r="X67" s="7"/>
      <c r="Y67" s="7"/>
      <c r="Z67" s="28"/>
      <c r="AA67" s="28"/>
      <c r="AB67" s="28"/>
      <c r="AC67" s="28"/>
      <c r="AD67" s="28"/>
      <c r="AE67" s="28"/>
      <c r="AF67" s="28"/>
      <c r="AG67" s="28"/>
      <c r="AH67" s="28"/>
      <c r="AI67" s="28"/>
    </row>
    <row r="68" spans="1:46" s="3" customFormat="1" ht="23.25">
      <c r="A68" s="161" t="s">
        <v>117</v>
      </c>
      <c r="B68" s="115"/>
      <c r="C68" s="163"/>
      <c r="D68" s="49" t="s">
        <v>11</v>
      </c>
      <c r="E68" s="171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4"/>
      <c r="V68" s="177"/>
      <c r="W68" s="6"/>
      <c r="X68" s="7"/>
      <c r="Y68" s="7"/>
      <c r="Z68" s="28"/>
      <c r="AA68" s="28"/>
      <c r="AB68" s="28"/>
      <c r="AC68" s="28"/>
      <c r="AD68" s="28"/>
      <c r="AE68" s="28"/>
      <c r="AF68" s="28"/>
      <c r="AG68" s="28"/>
      <c r="AH68" s="28"/>
      <c r="AI68" s="28"/>
    </row>
    <row r="69" spans="1:46" s="3" customFormat="1" ht="23.25">
      <c r="A69" s="329" t="s">
        <v>113</v>
      </c>
      <c r="B69" s="330"/>
      <c r="C69" s="331"/>
      <c r="D69" s="46"/>
      <c r="E69" s="332"/>
      <c r="F69" s="333"/>
      <c r="G69" s="326"/>
      <c r="H69" s="327"/>
      <c r="I69" s="328"/>
      <c r="J69" s="326"/>
      <c r="K69" s="327"/>
      <c r="L69" s="328"/>
      <c r="M69" s="326"/>
      <c r="N69" s="327"/>
      <c r="O69" s="328"/>
      <c r="P69" s="326"/>
      <c r="Q69" s="327"/>
      <c r="R69" s="328"/>
      <c r="S69" s="326"/>
      <c r="T69" s="327"/>
      <c r="U69" s="328"/>
      <c r="V69" s="178"/>
      <c r="W69" s="6"/>
      <c r="X69" s="7"/>
      <c r="Y69" s="7"/>
      <c r="Z69" s="28"/>
      <c r="AA69" s="28"/>
      <c r="AB69" s="28"/>
      <c r="AC69" s="28"/>
      <c r="AD69" s="28"/>
      <c r="AE69" s="28"/>
      <c r="AF69" s="28"/>
      <c r="AG69" s="28"/>
      <c r="AH69" s="28"/>
      <c r="AI69" s="28"/>
    </row>
    <row r="70" spans="1:46" s="3" customFormat="1" ht="23.25">
      <c r="A70" s="329" t="s">
        <v>114</v>
      </c>
      <c r="B70" s="330"/>
      <c r="C70" s="331"/>
      <c r="D70" s="46"/>
      <c r="E70" s="332"/>
      <c r="F70" s="333"/>
      <c r="G70" s="326"/>
      <c r="H70" s="327"/>
      <c r="I70" s="328"/>
      <c r="J70" s="326"/>
      <c r="K70" s="327"/>
      <c r="L70" s="328"/>
      <c r="M70" s="326"/>
      <c r="N70" s="327"/>
      <c r="O70" s="328"/>
      <c r="P70" s="326"/>
      <c r="Q70" s="327"/>
      <c r="R70" s="328"/>
      <c r="S70" s="326"/>
      <c r="T70" s="327"/>
      <c r="U70" s="328"/>
      <c r="V70" s="178"/>
      <c r="W70" s="6"/>
      <c r="X70" s="6"/>
      <c r="Y70" s="6"/>
      <c r="Z70" s="27"/>
      <c r="AA70" s="27"/>
      <c r="AB70" s="27"/>
      <c r="AC70" s="27"/>
      <c r="AD70" s="27"/>
      <c r="AE70" s="27"/>
      <c r="AF70" s="27"/>
      <c r="AG70" s="27"/>
      <c r="AH70" s="27"/>
      <c r="AI70" s="27"/>
    </row>
    <row r="71" spans="1:46" s="3" customFormat="1" ht="23.25">
      <c r="A71" s="123"/>
      <c r="B71" s="114"/>
      <c r="C71" s="124"/>
      <c r="D71" s="179"/>
      <c r="E71" s="180"/>
      <c r="F71" s="180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2"/>
      <c r="V71" s="178"/>
      <c r="W71" s="6"/>
      <c r="X71" s="6"/>
      <c r="Y71" s="6"/>
      <c r="Z71" s="27"/>
      <c r="AA71" s="27"/>
      <c r="AB71" s="27"/>
      <c r="AC71" s="27"/>
      <c r="AD71" s="27"/>
      <c r="AE71" s="27"/>
      <c r="AF71" s="27"/>
      <c r="AG71" s="27"/>
      <c r="AH71" s="27"/>
      <c r="AI71" s="27"/>
    </row>
    <row r="72" spans="1:46" s="3" customFormat="1" ht="23.25">
      <c r="A72" s="321" t="s">
        <v>15</v>
      </c>
      <c r="B72" s="322"/>
      <c r="C72" s="323"/>
      <c r="D72" s="183"/>
      <c r="E72" s="324"/>
      <c r="F72" s="324"/>
      <c r="G72" s="319"/>
      <c r="H72" s="319"/>
      <c r="I72" s="319"/>
      <c r="J72" s="319"/>
      <c r="K72" s="319"/>
      <c r="L72" s="319"/>
      <c r="M72" s="319"/>
      <c r="N72" s="319"/>
      <c r="O72" s="319"/>
      <c r="P72" s="319"/>
      <c r="Q72" s="319"/>
      <c r="R72" s="319"/>
      <c r="S72" s="319"/>
      <c r="T72" s="319"/>
      <c r="U72" s="320"/>
      <c r="V72" s="178"/>
      <c r="W72" s="6"/>
      <c r="X72" s="6"/>
      <c r="Y72" s="6"/>
      <c r="Z72" s="27"/>
      <c r="AA72" s="27"/>
      <c r="AB72" s="27"/>
      <c r="AC72" s="27"/>
      <c r="AD72" s="27"/>
      <c r="AE72" s="27"/>
      <c r="AF72" s="27"/>
      <c r="AG72" s="27"/>
      <c r="AH72" s="27"/>
      <c r="AI72" s="27"/>
    </row>
    <row r="73" spans="1:46" s="3" customFormat="1" ht="23.25">
      <c r="A73" s="57"/>
      <c r="B73" s="57"/>
      <c r="C73" s="57"/>
      <c r="D73" s="35"/>
      <c r="E73" s="55"/>
      <c r="F73" s="55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36"/>
      <c r="W73" s="6"/>
      <c r="X73" s="6"/>
      <c r="Y73" s="6"/>
      <c r="Z73" s="28"/>
      <c r="AA73" s="28"/>
      <c r="AB73" s="28"/>
      <c r="AC73" s="28"/>
      <c r="AD73" s="28"/>
      <c r="AE73" s="28"/>
      <c r="AF73" s="28"/>
      <c r="AG73" s="28"/>
      <c r="AH73" s="28"/>
      <c r="AI73" s="28"/>
    </row>
    <row r="74" spans="1:46" s="3" customFormat="1" ht="23.25">
      <c r="A74" s="114"/>
      <c r="B74" s="114"/>
      <c r="C74" s="114"/>
      <c r="D74" s="35"/>
      <c r="E74" s="115"/>
      <c r="F74" s="115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36"/>
      <c r="W74" s="6"/>
      <c r="X74" s="6"/>
      <c r="Y74" s="6"/>
      <c r="Z74" s="28"/>
      <c r="AA74" s="28"/>
      <c r="AB74" s="28"/>
      <c r="AC74" s="28"/>
      <c r="AD74" s="28"/>
      <c r="AE74" s="28"/>
      <c r="AF74" s="28"/>
      <c r="AG74" s="28"/>
      <c r="AH74" s="28"/>
      <c r="AI74" s="28"/>
    </row>
    <row r="75" spans="1:46" s="3" customFormat="1" ht="23.25">
      <c r="A75" s="114"/>
      <c r="B75" s="114"/>
      <c r="C75" s="114"/>
      <c r="D75" s="35"/>
      <c r="E75" s="115"/>
      <c r="F75" s="115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6"/>
      <c r="W75" s="6"/>
      <c r="X75" s="6"/>
      <c r="Y75" s="6"/>
      <c r="Z75" s="28"/>
      <c r="AA75" s="28"/>
      <c r="AB75" s="28"/>
      <c r="AC75" s="28"/>
      <c r="AD75" s="28"/>
      <c r="AE75" s="28"/>
      <c r="AF75" s="28"/>
      <c r="AG75" s="28"/>
      <c r="AH75" s="28"/>
      <c r="AI75" s="28"/>
    </row>
    <row r="76" spans="1:46" s="3" customFormat="1" ht="23.25">
      <c r="A76" s="114"/>
      <c r="B76" s="114"/>
      <c r="C76" s="114"/>
      <c r="D76" s="35"/>
      <c r="E76" s="115"/>
      <c r="F76" s="115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36"/>
      <c r="W76" s="6"/>
      <c r="X76" s="6"/>
      <c r="Y76" s="6"/>
      <c r="Z76" s="28"/>
      <c r="AA76" s="28"/>
      <c r="AB76" s="28"/>
      <c r="AC76" s="28"/>
      <c r="AD76" s="28"/>
      <c r="AE76" s="28"/>
      <c r="AF76" s="28"/>
      <c r="AG76" s="28"/>
      <c r="AH76" s="28"/>
      <c r="AI76" s="28"/>
    </row>
    <row r="77" spans="1:46" s="3" customFormat="1" ht="23.25">
      <c r="A77" s="47" t="s">
        <v>112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7"/>
    </row>
    <row r="78" spans="1:46" s="58" customFormat="1" ht="23.25">
      <c r="A78" s="6" t="s">
        <v>22</v>
      </c>
      <c r="B78" s="6"/>
      <c r="C78" s="27"/>
      <c r="D78" s="27"/>
      <c r="E78" s="28"/>
      <c r="F78" s="27"/>
      <c r="G78" s="28"/>
      <c r="H78" s="27"/>
      <c r="I78" s="38" t="s">
        <v>30</v>
      </c>
      <c r="J78" s="38" t="s">
        <v>29</v>
      </c>
      <c r="K78" s="28"/>
      <c r="L78" s="4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K78" s="7"/>
      <c r="AL78" s="7"/>
      <c r="AM78" s="7"/>
      <c r="AN78" s="7"/>
      <c r="AO78" s="7"/>
      <c r="AP78" s="7"/>
      <c r="AQ78" s="7"/>
      <c r="AR78" s="7"/>
      <c r="AS78" s="7"/>
      <c r="AT78" s="7"/>
    </row>
    <row r="79" spans="1:46" s="3" customFormat="1" ht="23.25">
      <c r="A79" s="57" t="s">
        <v>42</v>
      </c>
      <c r="B79" s="7"/>
      <c r="C79" s="28"/>
      <c r="D79" s="28"/>
      <c r="E79" s="28"/>
      <c r="F79" s="28"/>
      <c r="G79" s="28"/>
      <c r="J79" s="28"/>
      <c r="K79" s="28"/>
      <c r="L79" s="4"/>
    </row>
    <row r="80" spans="1:46" s="3" customFormat="1" ht="23.25">
      <c r="A80" s="325" t="s">
        <v>43</v>
      </c>
      <c r="B80" s="325"/>
      <c r="C80" s="325"/>
      <c r="D80" s="325"/>
      <c r="E80" s="325"/>
      <c r="F80" s="325"/>
      <c r="G80" s="325"/>
      <c r="H80" s="37" t="s">
        <v>30</v>
      </c>
      <c r="I80" s="27" t="s">
        <v>29</v>
      </c>
      <c r="J80" s="28"/>
      <c r="K80" s="28"/>
      <c r="L80" s="4"/>
    </row>
    <row r="81" spans="1:46" s="3" customFormat="1" ht="23.25">
      <c r="A81" s="6" t="s">
        <v>23</v>
      </c>
      <c r="D81" s="28"/>
      <c r="E81" s="28"/>
      <c r="F81" s="28"/>
      <c r="G81" s="28"/>
      <c r="H81" s="28"/>
      <c r="I81" s="38" t="s">
        <v>30</v>
      </c>
      <c r="J81" s="40" t="s">
        <v>29</v>
      </c>
      <c r="K81" s="28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spans="1:46" s="3" customFormat="1" ht="23.25">
      <c r="A82" s="7" t="s">
        <v>24</v>
      </c>
      <c r="B82" s="7"/>
      <c r="C82" s="28"/>
      <c r="D82" s="28"/>
      <c r="E82" s="28"/>
      <c r="F82" s="28"/>
      <c r="G82" s="28"/>
      <c r="H82" s="28"/>
      <c r="I82" s="38" t="s">
        <v>30</v>
      </c>
      <c r="J82" s="40" t="s">
        <v>29</v>
      </c>
      <c r="K82" s="28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46" s="3" customFormat="1" ht="23.25">
      <c r="A83" s="7" t="s">
        <v>19</v>
      </c>
      <c r="B83" s="7"/>
      <c r="C83" s="6" t="s">
        <v>77</v>
      </c>
      <c r="D83" s="28"/>
      <c r="E83" s="28"/>
      <c r="F83" s="28"/>
      <c r="G83" s="28"/>
      <c r="H83" s="28"/>
      <c r="I83" s="28" t="s">
        <v>29</v>
      </c>
      <c r="J83" s="28"/>
      <c r="K83" s="28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 spans="1:46" s="3" customFormat="1" ht="23.25">
      <c r="A84" s="12" t="s">
        <v>28</v>
      </c>
      <c r="B84" s="7"/>
      <c r="F84" s="28"/>
      <c r="G84" s="28"/>
      <c r="H84" s="28"/>
      <c r="I84" s="28"/>
      <c r="J84" s="28"/>
      <c r="K84" s="28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 spans="1:46" s="3" customFormat="1" ht="23.25">
      <c r="A85" s="12" t="s">
        <v>28</v>
      </c>
      <c r="B85" s="7"/>
      <c r="C85" s="28"/>
      <c r="D85" s="28"/>
      <c r="E85" s="28"/>
      <c r="F85" s="28"/>
      <c r="G85" s="28"/>
      <c r="H85" s="28"/>
      <c r="I85" s="28"/>
      <c r="J85" s="28"/>
      <c r="K85" s="28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:46" s="3" customFormat="1" ht="23.25">
      <c r="A86" s="7" t="s">
        <v>20</v>
      </c>
      <c r="B86" s="7"/>
      <c r="C86" s="6" t="s">
        <v>77</v>
      </c>
      <c r="D86" s="28"/>
      <c r="E86" s="28"/>
      <c r="F86" s="28"/>
      <c r="G86" s="28"/>
      <c r="H86" s="28"/>
      <c r="I86" s="28" t="s">
        <v>29</v>
      </c>
      <c r="J86" s="28"/>
      <c r="K86" s="28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spans="1:46" s="3" customFormat="1" ht="23.25">
      <c r="A87" s="12" t="s">
        <v>28</v>
      </c>
      <c r="B87" s="7"/>
      <c r="C87" s="28" t="s">
        <v>31</v>
      </c>
      <c r="D87" s="28"/>
      <c r="E87" s="28"/>
      <c r="F87" s="28"/>
      <c r="G87" s="28"/>
      <c r="H87" s="28"/>
      <c r="I87" s="28"/>
      <c r="J87" s="28"/>
      <c r="K87" s="28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</row>
    <row r="88" spans="1:46" s="3" customFormat="1" ht="23.25">
      <c r="A88" s="12" t="s">
        <v>28</v>
      </c>
      <c r="B88" s="7"/>
      <c r="C88" s="28" t="s">
        <v>31</v>
      </c>
      <c r="D88" s="28"/>
      <c r="E88" s="28"/>
      <c r="F88" s="28"/>
      <c r="G88" s="28"/>
      <c r="H88" s="28"/>
      <c r="I88" s="28"/>
      <c r="J88" s="28"/>
      <c r="K88" s="28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spans="1:46" s="3" customFormat="1" ht="23.25">
      <c r="A89" s="7" t="s">
        <v>21</v>
      </c>
      <c r="B89" s="7"/>
      <c r="C89" s="28"/>
      <c r="D89" s="28"/>
      <c r="E89" s="28"/>
      <c r="F89" s="28"/>
      <c r="G89" s="28"/>
      <c r="H89" s="28" t="s">
        <v>30</v>
      </c>
      <c r="I89" s="28" t="s">
        <v>29</v>
      </c>
      <c r="J89" s="28"/>
      <c r="K89" s="28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:46" s="3" customFormat="1" ht="23.25">
      <c r="A90" s="12" t="s">
        <v>28</v>
      </c>
      <c r="B90" s="7"/>
      <c r="C90" s="28" t="s">
        <v>31</v>
      </c>
      <c r="D90" s="28"/>
      <c r="E90" s="28"/>
      <c r="F90" s="28"/>
      <c r="G90" s="28"/>
      <c r="H90" s="28"/>
      <c r="I90" s="28"/>
      <c r="J90" s="28"/>
      <c r="K90" s="28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spans="1:46" s="3" customFormat="1" ht="23.25">
      <c r="A91" s="12" t="s">
        <v>28</v>
      </c>
      <c r="B91" s="7"/>
      <c r="C91" s="28" t="s">
        <v>31</v>
      </c>
      <c r="D91" s="28"/>
      <c r="E91" s="28"/>
      <c r="F91" s="28"/>
      <c r="G91" s="28"/>
      <c r="H91" s="28"/>
      <c r="I91" s="28"/>
      <c r="J91" s="28"/>
      <c r="K91" s="28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  <row r="92" spans="1:46" s="3" customFormat="1" ht="23.25">
      <c r="A92" s="7" t="s">
        <v>25</v>
      </c>
      <c r="B92" s="7"/>
      <c r="C92" s="27"/>
      <c r="D92" s="27"/>
      <c r="E92" s="27"/>
      <c r="F92" s="27"/>
      <c r="G92" s="27"/>
      <c r="H92" s="27"/>
      <c r="I92" s="38" t="s">
        <v>30</v>
      </c>
      <c r="J92" s="39" t="s">
        <v>29</v>
      </c>
      <c r="K92" s="27"/>
      <c r="W92" s="4"/>
    </row>
    <row r="93" spans="1:46" s="4" customFormat="1" ht="23.25">
      <c r="A93" s="6" t="s">
        <v>44</v>
      </c>
      <c r="B93" s="6"/>
      <c r="C93" s="27"/>
      <c r="D93" s="27"/>
      <c r="E93" s="28"/>
      <c r="F93" s="27"/>
      <c r="G93" s="28"/>
      <c r="H93" s="27"/>
      <c r="I93" s="38" t="s">
        <v>30</v>
      </c>
      <c r="J93" s="39" t="s">
        <v>29</v>
      </c>
      <c r="K93" s="28"/>
      <c r="L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 s="4" customFormat="1" ht="23.25">
      <c r="A94" s="7" t="s">
        <v>8</v>
      </c>
      <c r="B94" s="7"/>
      <c r="C94" s="27"/>
      <c r="D94" s="27"/>
      <c r="E94" s="28"/>
      <c r="F94" s="27"/>
      <c r="G94" s="28"/>
      <c r="H94" s="37" t="s">
        <v>30</v>
      </c>
      <c r="I94" s="27" t="s">
        <v>29</v>
      </c>
      <c r="J94" s="27"/>
      <c r="K94" s="28"/>
      <c r="L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 s="4" customFormat="1" ht="23.25">
      <c r="A95" s="7" t="s">
        <v>10</v>
      </c>
      <c r="B95" s="7"/>
      <c r="C95" s="27"/>
      <c r="D95" s="27"/>
      <c r="E95" s="28"/>
      <c r="F95" s="27"/>
      <c r="G95" s="28"/>
      <c r="H95" s="37" t="s">
        <v>30</v>
      </c>
      <c r="I95" s="27" t="s">
        <v>29</v>
      </c>
      <c r="J95" s="27"/>
      <c r="K95" s="28"/>
      <c r="L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 s="3" customFormat="1" ht="23.25">
      <c r="A96" s="325" t="s">
        <v>26</v>
      </c>
      <c r="B96" s="325"/>
      <c r="C96" s="28"/>
      <c r="D96" s="28"/>
      <c r="E96" s="28"/>
      <c r="F96" s="28"/>
      <c r="G96" s="28"/>
      <c r="H96" s="28"/>
      <c r="I96" s="38" t="s">
        <v>30</v>
      </c>
      <c r="J96" s="39" t="s">
        <v>29</v>
      </c>
      <c r="K96" s="28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</row>
    <row r="97" spans="1:46" s="3" customFormat="1" ht="23.25">
      <c r="A97" s="12" t="s">
        <v>28</v>
      </c>
      <c r="B97" s="7"/>
      <c r="C97" s="28" t="s">
        <v>31</v>
      </c>
      <c r="D97" s="28"/>
      <c r="E97" s="28"/>
      <c r="F97" s="28"/>
      <c r="G97" s="37" t="s">
        <v>30</v>
      </c>
      <c r="H97" s="27" t="s">
        <v>29</v>
      </c>
      <c r="I97" s="40"/>
      <c r="J97" s="40"/>
      <c r="K97" s="28"/>
      <c r="W97" s="4"/>
    </row>
    <row r="98" spans="1:46" s="3" customFormat="1" ht="23.25">
      <c r="A98" s="6" t="s">
        <v>27</v>
      </c>
      <c r="B98" s="7"/>
      <c r="C98" s="28"/>
      <c r="D98" s="28"/>
      <c r="E98" s="28"/>
      <c r="F98" s="28"/>
      <c r="G98" s="28"/>
      <c r="H98" s="28"/>
      <c r="I98" s="38" t="s">
        <v>30</v>
      </c>
      <c r="J98" s="39" t="s">
        <v>29</v>
      </c>
      <c r="K98" s="28"/>
      <c r="AK98" s="4"/>
      <c r="AL98" s="4"/>
      <c r="AM98" s="4"/>
      <c r="AN98" s="4"/>
      <c r="AO98" s="4"/>
      <c r="AP98" s="4"/>
      <c r="AQ98" s="4"/>
      <c r="AR98" s="4"/>
      <c r="AS98" s="4"/>
      <c r="AT98" s="4"/>
    </row>
    <row r="99" spans="1:46" s="4" customFormat="1" ht="23.25">
      <c r="A99" s="12" t="s">
        <v>28</v>
      </c>
      <c r="B99" s="7"/>
      <c r="C99" s="28" t="s">
        <v>31</v>
      </c>
      <c r="D99" s="28"/>
      <c r="E99" s="28"/>
      <c r="F99" s="27"/>
      <c r="G99" s="37" t="s">
        <v>30</v>
      </c>
      <c r="H99" s="27" t="s">
        <v>29</v>
      </c>
      <c r="I99" s="27"/>
      <c r="J99" s="27"/>
      <c r="K99" s="27"/>
      <c r="L99" s="3"/>
      <c r="W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 s="3" customFormat="1" ht="23.25">
      <c r="A100" s="317" t="s">
        <v>32</v>
      </c>
      <c r="B100" s="317"/>
      <c r="C100" s="28"/>
      <c r="D100" s="28"/>
      <c r="E100" s="28"/>
      <c r="F100" s="28"/>
      <c r="G100" s="28"/>
      <c r="H100" s="28"/>
      <c r="I100" s="38" t="s">
        <v>30</v>
      </c>
      <c r="J100" s="39" t="s">
        <v>29</v>
      </c>
      <c r="K100" s="28"/>
      <c r="W100" s="4"/>
    </row>
    <row r="101" spans="1:46" s="3" customFormat="1" ht="23.25">
      <c r="A101" s="56"/>
      <c r="B101" s="56"/>
      <c r="C101" s="28"/>
      <c r="D101" s="28"/>
      <c r="E101" s="28"/>
      <c r="F101" s="28"/>
      <c r="G101" s="28"/>
      <c r="H101" s="28"/>
      <c r="I101" s="38"/>
      <c r="J101" s="39"/>
      <c r="K101" s="28"/>
      <c r="W101" s="4"/>
    </row>
    <row r="102" spans="1:46" s="3" customFormat="1" ht="23.25">
      <c r="A102" s="112"/>
      <c r="B102" s="112"/>
      <c r="C102" s="28"/>
      <c r="D102" s="28"/>
      <c r="E102" s="28"/>
      <c r="F102" s="28"/>
      <c r="G102" s="28"/>
      <c r="H102" s="28"/>
      <c r="I102" s="38"/>
      <c r="J102" s="39"/>
      <c r="K102" s="28"/>
      <c r="W102" s="4"/>
    </row>
    <row r="103" spans="1:46" s="3" customFormat="1" ht="23.25">
      <c r="A103" s="112"/>
      <c r="B103" s="112"/>
      <c r="C103" s="28"/>
      <c r="D103" s="28"/>
      <c r="E103" s="28"/>
      <c r="F103" s="28"/>
      <c r="G103" s="28"/>
      <c r="H103" s="28"/>
      <c r="I103" s="38"/>
      <c r="J103" s="39"/>
      <c r="K103" s="28"/>
      <c r="W103" s="4"/>
    </row>
    <row r="104" spans="1:46" s="3" customFormat="1" ht="23.25">
      <c r="A104" s="54" t="s">
        <v>82</v>
      </c>
      <c r="B104" s="56"/>
      <c r="C104" s="28"/>
      <c r="D104" s="28"/>
      <c r="E104" s="28"/>
      <c r="F104" s="28"/>
      <c r="G104" s="28"/>
      <c r="H104" s="28"/>
      <c r="I104" s="38"/>
      <c r="J104" s="39"/>
      <c r="K104" s="28"/>
      <c r="W104" s="4"/>
    </row>
    <row r="105" spans="1:46" s="3" customFormat="1" ht="23.25">
      <c r="A105" s="54" t="s">
        <v>84</v>
      </c>
      <c r="B105" s="56"/>
      <c r="C105" s="28"/>
      <c r="D105" s="28"/>
      <c r="E105" s="28"/>
      <c r="F105" s="28"/>
      <c r="G105" s="28"/>
      <c r="H105" s="28"/>
      <c r="I105" s="38"/>
      <c r="J105" s="39"/>
      <c r="K105" s="28"/>
      <c r="W105" s="4"/>
    </row>
    <row r="106" spans="1:46" s="3" customFormat="1" ht="23.25">
      <c r="A106" s="54" t="s">
        <v>85</v>
      </c>
      <c r="B106" s="56"/>
      <c r="C106" s="28"/>
      <c r="D106" s="28"/>
      <c r="E106" s="28"/>
      <c r="F106" s="28"/>
      <c r="G106" s="28"/>
      <c r="H106" s="28"/>
      <c r="I106" s="38"/>
      <c r="J106" s="39"/>
      <c r="K106" s="28"/>
      <c r="W106" s="4"/>
    </row>
    <row r="107" spans="1:46" s="3" customFormat="1" ht="23.25">
      <c r="A107" s="54" t="s">
        <v>86</v>
      </c>
      <c r="B107" s="56"/>
      <c r="C107" s="28"/>
      <c r="D107" s="28"/>
      <c r="E107" s="28"/>
      <c r="F107" s="28"/>
      <c r="G107" s="28"/>
      <c r="H107" s="28"/>
      <c r="I107" s="38"/>
      <c r="J107" s="39"/>
      <c r="K107" s="28"/>
      <c r="W107" s="4"/>
    </row>
    <row r="108" spans="1:46" s="3" customFormat="1" ht="23.25">
      <c r="A108" s="54"/>
      <c r="B108" s="56"/>
      <c r="C108" s="28"/>
      <c r="D108" s="28"/>
      <c r="E108" s="28"/>
      <c r="F108" s="28"/>
      <c r="G108" s="28"/>
      <c r="H108" s="28"/>
      <c r="I108" s="38"/>
      <c r="J108" s="39"/>
      <c r="K108" s="28"/>
      <c r="W108" s="4"/>
    </row>
    <row r="109" spans="1:46" s="3" customFormat="1" ht="23.25">
      <c r="A109" s="54"/>
      <c r="B109" s="56"/>
      <c r="C109" s="28"/>
      <c r="D109" s="28"/>
      <c r="E109" s="28"/>
      <c r="F109" s="28"/>
      <c r="G109" s="28"/>
      <c r="H109" s="28"/>
      <c r="I109" s="38"/>
      <c r="J109" s="39"/>
      <c r="K109" s="28"/>
      <c r="W109" s="4"/>
    </row>
    <row r="110" spans="1:46" s="3" customFormat="1" ht="23.25">
      <c r="A110" s="54"/>
      <c r="B110" s="56"/>
      <c r="C110" s="28"/>
      <c r="D110" s="28"/>
      <c r="E110" s="28"/>
      <c r="F110" s="28"/>
      <c r="G110" s="28"/>
      <c r="H110" s="28"/>
      <c r="I110" s="38"/>
      <c r="J110" s="39"/>
      <c r="K110" s="28"/>
      <c r="W110" s="4"/>
    </row>
    <row r="111" spans="1:46" s="3" customFormat="1" ht="23.25">
      <c r="A111" s="7"/>
      <c r="B111" s="7"/>
      <c r="C111" s="28"/>
      <c r="D111" s="28"/>
      <c r="E111" s="28"/>
      <c r="F111" s="28"/>
      <c r="G111" s="28"/>
      <c r="H111" s="28"/>
      <c r="I111" s="28"/>
      <c r="J111" s="28"/>
      <c r="K111" s="28"/>
    </row>
    <row r="112" spans="1:46" s="4" customFormat="1" ht="23.25"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46" s="3" customFormat="1" ht="23.25"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</row>
    <row r="114" spans="1:46" s="4" customFormat="1" ht="23.25"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46" s="4" customFormat="1" ht="23.25"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 s="4" customFormat="1" ht="23.25"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 s="3" customFormat="1" ht="23.25">
      <c r="AK117" s="4"/>
      <c r="AL117" s="4"/>
      <c r="AM117" s="4"/>
      <c r="AN117" s="4"/>
      <c r="AO117" s="4"/>
      <c r="AP117" s="4"/>
      <c r="AQ117" s="4"/>
      <c r="AR117" s="4"/>
      <c r="AS117" s="4"/>
      <c r="AT117" s="4"/>
    </row>
    <row r="118" spans="1:46" s="3" customFormat="1" ht="25.5">
      <c r="A118" s="71"/>
      <c r="B118" s="288" t="s">
        <v>38</v>
      </c>
      <c r="C118" s="288"/>
      <c r="D118" s="288"/>
      <c r="E118" s="288"/>
      <c r="F118" s="71"/>
      <c r="G118" s="243"/>
      <c r="H118" s="243" t="s">
        <v>40</v>
      </c>
      <c r="I118" s="243"/>
      <c r="J118" s="133"/>
      <c r="K118" s="133"/>
      <c r="L118" s="71"/>
      <c r="M118" s="71"/>
      <c r="N118" s="71"/>
      <c r="O118" s="71"/>
      <c r="P118" s="133" t="s">
        <v>39</v>
      </c>
      <c r="Q118" s="133"/>
      <c r="R118" s="133"/>
      <c r="S118" s="133"/>
      <c r="T118" s="133"/>
      <c r="U118" s="71"/>
      <c r="V118" s="71"/>
      <c r="X118" s="4"/>
      <c r="Y118" s="5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</row>
    <row r="119" spans="1:46" s="4" customFormat="1" ht="25.5">
      <c r="A119" s="67"/>
      <c r="B119" s="67" t="s">
        <v>34</v>
      </c>
      <c r="C119" s="67"/>
      <c r="D119" s="67" t="s">
        <v>171</v>
      </c>
      <c r="E119" s="67"/>
      <c r="F119" s="67"/>
      <c r="G119" s="108"/>
      <c r="H119" s="108" t="s">
        <v>34</v>
      </c>
      <c r="I119" s="64"/>
      <c r="J119" s="132"/>
      <c r="K119" s="132"/>
      <c r="L119" s="67"/>
      <c r="M119" s="67"/>
      <c r="N119" s="67"/>
      <c r="O119" s="67"/>
      <c r="P119" s="132" t="s">
        <v>34</v>
      </c>
      <c r="Q119" s="132"/>
      <c r="R119" s="132"/>
      <c r="S119" s="132"/>
      <c r="T119" s="132"/>
      <c r="U119" s="67"/>
      <c r="V119" s="67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 s="4" customFormat="1" ht="23.25">
      <c r="A120" s="71"/>
      <c r="B120" s="67"/>
      <c r="C120" s="67"/>
      <c r="D120" s="71"/>
      <c r="E120" s="71"/>
      <c r="F120" s="67"/>
      <c r="G120" s="67"/>
      <c r="H120" s="67"/>
      <c r="I120" s="67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3"/>
      <c r="X120" s="60"/>
      <c r="Y120" s="60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 s="3" customFormat="1" ht="23.25">
      <c r="A121" s="71"/>
      <c r="B121" s="108" t="s">
        <v>33</v>
      </c>
      <c r="C121" s="108"/>
      <c r="D121" s="67" t="s">
        <v>35</v>
      </c>
      <c r="E121" s="71"/>
      <c r="F121" s="71"/>
      <c r="G121" s="109"/>
      <c r="H121" s="109" t="s">
        <v>33</v>
      </c>
      <c r="I121" s="109"/>
      <c r="J121" s="132"/>
      <c r="K121" s="132"/>
      <c r="L121" s="71"/>
      <c r="M121" s="71"/>
      <c r="N121" s="71"/>
      <c r="O121" s="71"/>
      <c r="P121" s="132" t="s">
        <v>33</v>
      </c>
      <c r="Q121" s="132"/>
      <c r="R121" s="132"/>
      <c r="S121" s="132"/>
      <c r="T121" s="132"/>
      <c r="U121" s="71"/>
      <c r="V121" s="71"/>
      <c r="W121" s="60"/>
      <c r="X121" s="5"/>
      <c r="Y121" s="5"/>
    </row>
    <row r="122" spans="1:46" s="3" customFormat="1" ht="25.5">
      <c r="A122" s="71"/>
      <c r="B122" s="243" t="s">
        <v>37</v>
      </c>
      <c r="C122" s="243"/>
      <c r="D122" s="243"/>
      <c r="E122" s="243"/>
      <c r="F122" s="71"/>
      <c r="G122" s="71"/>
      <c r="H122" s="243" t="s">
        <v>41</v>
      </c>
      <c r="I122" s="243"/>
      <c r="J122" s="243"/>
      <c r="K122" s="133"/>
      <c r="L122" s="71"/>
      <c r="M122" s="71"/>
      <c r="N122" s="71"/>
      <c r="O122" s="71"/>
      <c r="P122" s="133"/>
      <c r="Q122" s="133"/>
      <c r="R122" s="133"/>
      <c r="S122" s="133"/>
      <c r="T122" s="133"/>
      <c r="U122" s="71"/>
      <c r="V122" s="71"/>
      <c r="X122" s="4"/>
      <c r="Y122" s="11"/>
      <c r="AK122" s="4"/>
      <c r="AL122" s="4"/>
      <c r="AM122" s="4"/>
      <c r="AN122" s="4"/>
      <c r="AO122" s="4"/>
      <c r="AP122" s="4"/>
      <c r="AQ122" s="4"/>
      <c r="AR122" s="4"/>
      <c r="AS122" s="4"/>
      <c r="AT122" s="4"/>
    </row>
    <row r="123" spans="1:46" s="3" customFormat="1" ht="25.5">
      <c r="A123" s="67"/>
      <c r="B123" s="80"/>
      <c r="C123" s="80"/>
      <c r="D123" s="80"/>
      <c r="E123" s="80"/>
      <c r="F123" s="80"/>
      <c r="G123" s="133"/>
      <c r="H123" s="106"/>
      <c r="I123" s="106"/>
      <c r="J123" s="133"/>
      <c r="K123" s="133"/>
      <c r="L123" s="67"/>
      <c r="M123" s="67"/>
      <c r="N123" s="67"/>
      <c r="O123" s="67"/>
      <c r="P123" s="133" t="s">
        <v>0</v>
      </c>
      <c r="Q123" s="133"/>
      <c r="R123" s="133"/>
      <c r="S123" s="133"/>
      <c r="T123" s="133"/>
      <c r="U123" s="67"/>
      <c r="V123" s="67"/>
      <c r="X123" s="60"/>
      <c r="Y123" s="60"/>
      <c r="AK123" s="4"/>
      <c r="AL123" s="4"/>
      <c r="AM123" s="4"/>
      <c r="AN123" s="4"/>
      <c r="AO123" s="4"/>
      <c r="AP123" s="4"/>
      <c r="AQ123" s="4"/>
      <c r="AR123" s="4"/>
      <c r="AS123" s="4"/>
      <c r="AT123" s="4"/>
    </row>
    <row r="124" spans="1:46" s="3" customFormat="1" ht="25.5">
      <c r="A124" s="67"/>
      <c r="B124" s="67"/>
      <c r="C124" s="67"/>
      <c r="D124" s="64"/>
      <c r="E124" s="64"/>
      <c r="F124" s="80"/>
      <c r="G124" s="133"/>
      <c r="H124" s="106"/>
      <c r="I124" s="106"/>
      <c r="J124" s="133"/>
      <c r="K124" s="133"/>
      <c r="L124" s="67"/>
      <c r="M124" s="67"/>
      <c r="N124" s="67"/>
      <c r="O124" s="67"/>
      <c r="P124" s="133" t="s">
        <v>36</v>
      </c>
      <c r="Q124" s="133"/>
      <c r="R124" s="133"/>
      <c r="S124" s="133"/>
      <c r="T124" s="133"/>
      <c r="U124" s="67"/>
      <c r="V124" s="67"/>
      <c r="X124" s="60"/>
      <c r="Y124" s="60"/>
    </row>
    <row r="125" spans="1:46" s="3" customFormat="1" ht="23.25"/>
    <row r="126" spans="1:46" s="3" customFormat="1" ht="23.25">
      <c r="A126" s="71" t="s">
        <v>123</v>
      </c>
      <c r="B126" s="71"/>
      <c r="C126" s="71"/>
      <c r="D126" s="71"/>
      <c r="E126" s="71"/>
      <c r="F126" s="71"/>
      <c r="G126" s="71"/>
      <c r="H126" s="107"/>
      <c r="I126" s="107"/>
      <c r="J126" s="71"/>
      <c r="K126" s="71"/>
      <c r="L126" s="71"/>
      <c r="M126" s="71"/>
      <c r="N126" s="71"/>
      <c r="O126" s="71"/>
      <c r="P126" s="71"/>
      <c r="Q126" s="67"/>
      <c r="R126" s="67"/>
    </row>
    <row r="127" spans="1:46" s="3" customFormat="1" ht="26.25">
      <c r="D127" s="318"/>
      <c r="E127" s="318"/>
      <c r="F127" s="318"/>
    </row>
    <row r="128" spans="1:46" s="3" customFormat="1" ht="23.25"/>
    <row r="129" spans="11:21" s="3" customFormat="1" ht="23.25"/>
    <row r="130" spans="11:21" s="3" customFormat="1" ht="23.25"/>
    <row r="131" spans="11:21" s="3" customFormat="1" ht="23.25"/>
    <row r="132" spans="11:21" s="3" customFormat="1" ht="23.25"/>
    <row r="133" spans="11:21" s="3" customFormat="1" ht="23.25"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</row>
    <row r="134" spans="11:21" s="3" customFormat="1" ht="23.25"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</row>
    <row r="135" spans="11:21" s="3" customFormat="1" ht="23.25"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</row>
    <row r="136" spans="11:21" s="3" customFormat="1" ht="23.25"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</row>
    <row r="137" spans="11:21" s="3" customFormat="1" ht="23.25"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</row>
    <row r="138" spans="11:21" s="3" customFormat="1" ht="23.25"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</row>
    <row r="139" spans="11:21" s="3" customFormat="1" ht="23.25"/>
    <row r="140" spans="11:21" s="3" customFormat="1" ht="23.25"/>
    <row r="141" spans="11:21" s="3" customFormat="1" ht="23.25"/>
    <row r="142" spans="11:21" s="3" customFormat="1" ht="23.25"/>
    <row r="143" spans="11:21" s="3" customFormat="1" ht="23.25"/>
    <row r="144" spans="11:21" s="3" customFormat="1" ht="23.25"/>
    <row r="145" s="3" customFormat="1" ht="23.25"/>
    <row r="146" s="3" customFormat="1" ht="23.25"/>
    <row r="147" s="3" customFormat="1" ht="23.25"/>
    <row r="148" s="3" customFormat="1" ht="23.25"/>
    <row r="149" s="3" customFormat="1" ht="23.25"/>
    <row r="150" s="3" customFormat="1" ht="23.25"/>
    <row r="151" s="3" customFormat="1" ht="23.25"/>
    <row r="152" s="3" customFormat="1" ht="23.25"/>
    <row r="153" s="3" customFormat="1" ht="23.25"/>
    <row r="154" s="3" customFormat="1" ht="23.25"/>
    <row r="155" s="3" customFormat="1" ht="23.25"/>
    <row r="156" s="3" customFormat="1" ht="23.25"/>
    <row r="157" s="3" customFormat="1" ht="23.25"/>
    <row r="158" s="3" customFormat="1" ht="23.25"/>
    <row r="159" s="3" customFormat="1" ht="23.25"/>
    <row r="160" s="3" customFormat="1" ht="23.25"/>
    <row r="161" s="3" customFormat="1" ht="23.25"/>
    <row r="162" s="3" customFormat="1" ht="23.25"/>
    <row r="163" s="3" customFormat="1" ht="23.25"/>
    <row r="164" s="3" customFormat="1" ht="23.25"/>
    <row r="165" s="3" customFormat="1" ht="23.25"/>
    <row r="166" s="3" customFormat="1" ht="23.25"/>
    <row r="167" s="3" customFormat="1" ht="23.25"/>
    <row r="168" s="3" customFormat="1" ht="23.25"/>
    <row r="169" s="3" customFormat="1" ht="23.25"/>
    <row r="170" s="3" customFormat="1" ht="23.25"/>
    <row r="171" s="3" customFormat="1" ht="23.25"/>
    <row r="172" s="3" customFormat="1" ht="23.25"/>
    <row r="173" s="3" customFormat="1" ht="23.25"/>
    <row r="174" s="3" customFormat="1" ht="23.25"/>
    <row r="175" s="3" customFormat="1" ht="23.25"/>
    <row r="176" s="3" customFormat="1" ht="23.25"/>
    <row r="177" s="3" customFormat="1" ht="23.25"/>
    <row r="178" s="3" customFormat="1" ht="23.25"/>
    <row r="179" s="3" customFormat="1" ht="23.25"/>
    <row r="180" s="3" customFormat="1" ht="23.25"/>
    <row r="181" s="3" customFormat="1" ht="23.25"/>
    <row r="182" s="3" customFormat="1" ht="23.25"/>
    <row r="183" s="3" customFormat="1" ht="23.25"/>
    <row r="184" s="3" customFormat="1" ht="23.25"/>
    <row r="185" s="3" customFormat="1" ht="23.25"/>
    <row r="186" s="3" customFormat="1" ht="23.25"/>
    <row r="187" s="3" customFormat="1" ht="23.25"/>
    <row r="188" s="3" customFormat="1" ht="23.25"/>
    <row r="189" s="3" customFormat="1" ht="23.25"/>
    <row r="190" s="3" customFormat="1" ht="23.25"/>
    <row r="191" s="3" customFormat="1" ht="23.25"/>
    <row r="192" s="3" customFormat="1" ht="23.25"/>
    <row r="193" s="3" customFormat="1" ht="23.25"/>
    <row r="194" s="3" customFormat="1" ht="23.25"/>
    <row r="195" s="3" customFormat="1" ht="23.25"/>
    <row r="196" s="3" customFormat="1" ht="23.25"/>
    <row r="197" s="3" customFormat="1" ht="23.25"/>
    <row r="198" s="3" customFormat="1" ht="23.25"/>
    <row r="199" s="3" customFormat="1" ht="23.25"/>
    <row r="200" s="3" customFormat="1" ht="23.25"/>
    <row r="201" s="3" customFormat="1" ht="23.25"/>
    <row r="202" s="3" customFormat="1" ht="23.25"/>
    <row r="203" s="3" customFormat="1" ht="23.25"/>
    <row r="204" s="3" customFormat="1" ht="23.25"/>
    <row r="205" s="3" customFormat="1" ht="23.25"/>
    <row r="206" s="3" customFormat="1" ht="23.25"/>
    <row r="207" s="3" customFormat="1" ht="23.25"/>
    <row r="208" s="3" customFormat="1" ht="23.25"/>
    <row r="209" s="3" customFormat="1" ht="23.25"/>
    <row r="210" s="3" customFormat="1" ht="23.25"/>
    <row r="211" s="3" customFormat="1" ht="23.25"/>
    <row r="212" s="3" customFormat="1" ht="23.25"/>
    <row r="213" s="3" customFormat="1" ht="23.25"/>
    <row r="214" s="3" customFormat="1" ht="23.25"/>
    <row r="215" s="3" customFormat="1" ht="23.25"/>
    <row r="216" s="3" customFormat="1" ht="23.25"/>
    <row r="217" s="3" customFormat="1" ht="23.25"/>
    <row r="218" s="3" customFormat="1" ht="23.25"/>
    <row r="219" s="3" customFormat="1" ht="23.25"/>
    <row r="220" s="3" customFormat="1" ht="23.25"/>
    <row r="221" s="3" customFormat="1" ht="23.25"/>
    <row r="222" s="3" customFormat="1" ht="23.25"/>
    <row r="223" s="3" customFormat="1" ht="23.25"/>
    <row r="224" s="3" customFormat="1" ht="23.25"/>
    <row r="225" s="3" customFormat="1" ht="23.25"/>
    <row r="226" s="3" customFormat="1" ht="23.25"/>
    <row r="227" s="3" customFormat="1" ht="23.25"/>
    <row r="228" s="3" customFormat="1" ht="23.25"/>
    <row r="229" s="3" customFormat="1" ht="23.25"/>
    <row r="230" s="3" customFormat="1" ht="23.25"/>
    <row r="231" s="3" customFormat="1" ht="23.25"/>
    <row r="232" s="3" customFormat="1" ht="23.25"/>
    <row r="233" s="3" customFormat="1" ht="23.25"/>
    <row r="234" s="3" customFormat="1" ht="23.25"/>
    <row r="235" s="3" customFormat="1" ht="23.25"/>
    <row r="236" s="3" customFormat="1" ht="23.25"/>
    <row r="237" s="3" customFormat="1" ht="23.25"/>
    <row r="238" s="3" customFormat="1" ht="23.25"/>
    <row r="239" s="3" customFormat="1" ht="23.25"/>
    <row r="240" s="3" customFormat="1" ht="23.25"/>
    <row r="241" s="3" customFormat="1" ht="23.25"/>
    <row r="242" s="3" customFormat="1" ht="23.25"/>
    <row r="243" s="3" customFormat="1" ht="23.25"/>
    <row r="244" s="3" customFormat="1" ht="23.25"/>
    <row r="245" s="3" customFormat="1" ht="23.25"/>
    <row r="246" s="3" customFormat="1" ht="23.25"/>
    <row r="247" s="3" customFormat="1" ht="23.25"/>
    <row r="248" s="3" customFormat="1" ht="23.25"/>
    <row r="249" s="3" customFormat="1" ht="23.25"/>
    <row r="250" s="3" customFormat="1" ht="23.25"/>
    <row r="251" s="3" customFormat="1" ht="23.25"/>
    <row r="252" s="3" customFormat="1" ht="23.25"/>
    <row r="253" s="3" customFormat="1" ht="23.25"/>
    <row r="254" s="3" customFormat="1" ht="23.25"/>
    <row r="255" s="3" customFormat="1" ht="23.25"/>
    <row r="256" s="3" customFormat="1" ht="23.25"/>
    <row r="257" s="3" customFormat="1" ht="23.25"/>
    <row r="258" s="3" customFormat="1" ht="23.25"/>
    <row r="259" s="3" customFormat="1" ht="23.25"/>
    <row r="260" s="3" customFormat="1" ht="23.25"/>
    <row r="261" s="3" customFormat="1" ht="23.25"/>
    <row r="262" s="3" customFormat="1" ht="23.25"/>
    <row r="263" s="3" customFormat="1" ht="23.25"/>
    <row r="264" s="3" customFormat="1" ht="23.25"/>
    <row r="265" s="3" customFormat="1" ht="23.25"/>
    <row r="266" s="3" customFormat="1" ht="23.25"/>
    <row r="267" s="3" customFormat="1" ht="23.25"/>
    <row r="268" s="3" customFormat="1" ht="23.25"/>
    <row r="269" s="3" customFormat="1" ht="23.25"/>
    <row r="270" s="3" customFormat="1" ht="23.25"/>
    <row r="271" s="3" customFormat="1" ht="23.25"/>
    <row r="272" s="3" customFormat="1" ht="23.25"/>
    <row r="273" s="3" customFormat="1" ht="23.25"/>
    <row r="274" s="3" customFormat="1" ht="23.25"/>
    <row r="275" s="3" customFormat="1" ht="23.25"/>
    <row r="276" s="3" customFormat="1" ht="23.25"/>
    <row r="277" s="3" customFormat="1" ht="23.25"/>
    <row r="278" s="3" customFormat="1" ht="23.25"/>
    <row r="279" s="3" customFormat="1" ht="23.25"/>
    <row r="280" s="3" customFormat="1" ht="23.25"/>
    <row r="281" s="3" customFormat="1" ht="23.25"/>
    <row r="282" s="3" customFormat="1" ht="23.25"/>
    <row r="283" s="3" customFormat="1" ht="23.25"/>
    <row r="284" s="3" customFormat="1" ht="23.25"/>
    <row r="285" s="3" customFormat="1" ht="23.25"/>
    <row r="286" s="3" customFormat="1" ht="23.25"/>
    <row r="287" s="3" customFormat="1" ht="23.25"/>
    <row r="288" s="3" customFormat="1" ht="23.25"/>
    <row r="289" s="3" customFormat="1" ht="23.25"/>
    <row r="290" s="3" customFormat="1" ht="23.25"/>
    <row r="291" s="3" customFormat="1" ht="23.25"/>
    <row r="292" s="3" customFormat="1" ht="23.25"/>
    <row r="293" s="3" customFormat="1" ht="23.25"/>
    <row r="294" s="3" customFormat="1" ht="23.25"/>
    <row r="295" s="3" customFormat="1" ht="23.25"/>
    <row r="296" s="3" customFormat="1" ht="23.25"/>
    <row r="297" s="3" customFormat="1" ht="23.25"/>
    <row r="298" s="3" customFormat="1" ht="23.25"/>
    <row r="299" s="3" customFormat="1" ht="23.25"/>
    <row r="300" s="3" customFormat="1" ht="23.25"/>
    <row r="301" s="3" customFormat="1" ht="23.25"/>
    <row r="302" s="3" customFormat="1" ht="23.25"/>
    <row r="303" s="3" customFormat="1" ht="23.25"/>
    <row r="304" s="3" customFormat="1" ht="23.25"/>
    <row r="305" s="3" customFormat="1" ht="23.25"/>
    <row r="306" s="3" customFormat="1" ht="23.25"/>
    <row r="307" s="3" customFormat="1" ht="23.25"/>
    <row r="308" s="3" customFormat="1" ht="23.25"/>
    <row r="309" s="3" customFormat="1" ht="23.25"/>
    <row r="310" s="3" customFormat="1" ht="23.25"/>
    <row r="311" s="3" customFormat="1" ht="23.25"/>
    <row r="312" s="3" customFormat="1" ht="23.25"/>
    <row r="313" s="3" customFormat="1" ht="23.25"/>
    <row r="314" s="3" customFormat="1" ht="23.25"/>
    <row r="315" s="3" customFormat="1" ht="23.25"/>
    <row r="316" s="3" customFormat="1" ht="23.25"/>
    <row r="317" s="3" customFormat="1" ht="23.25"/>
    <row r="318" s="3" customFormat="1" ht="23.25"/>
    <row r="319" s="3" customFormat="1" ht="23.25"/>
    <row r="320" s="3" customFormat="1" ht="23.25"/>
    <row r="321" s="3" customFormat="1" ht="23.25"/>
    <row r="322" s="3" customFormat="1" ht="23.25"/>
    <row r="323" s="3" customFormat="1" ht="23.25"/>
    <row r="324" s="3" customFormat="1" ht="23.25"/>
    <row r="325" s="3" customFormat="1" ht="23.25"/>
    <row r="326" s="3" customFormat="1" ht="23.25"/>
    <row r="327" s="3" customFormat="1" ht="23.25"/>
    <row r="328" s="3" customFormat="1" ht="23.25"/>
    <row r="329" s="3" customFormat="1" ht="23.25"/>
    <row r="330" s="3" customFormat="1" ht="23.25"/>
    <row r="331" s="3" customFormat="1" ht="23.25"/>
    <row r="332" s="3" customFormat="1" ht="23.25"/>
    <row r="333" s="3" customFormat="1" ht="23.25"/>
    <row r="334" s="3" customFormat="1" ht="23.25"/>
    <row r="335" s="3" customFormat="1" ht="23.25"/>
    <row r="336" s="3" customFormat="1" ht="23.25"/>
    <row r="337" s="3" customFormat="1" ht="23.25"/>
    <row r="338" s="3" customFormat="1" ht="23.25"/>
    <row r="339" s="3" customFormat="1" ht="23.25"/>
    <row r="340" s="3" customFormat="1" ht="23.25"/>
    <row r="341" s="3" customFormat="1" ht="23.25"/>
    <row r="342" s="3" customFormat="1" ht="23.25"/>
    <row r="343" s="3" customFormat="1" ht="23.25"/>
    <row r="344" s="3" customFormat="1" ht="23.25"/>
    <row r="345" s="3" customFormat="1" ht="23.25"/>
    <row r="346" s="3" customFormat="1" ht="23.25"/>
    <row r="347" s="3" customFormat="1" ht="23.25"/>
    <row r="348" s="3" customFormat="1" ht="23.25"/>
    <row r="349" s="3" customFormat="1" ht="23.25"/>
    <row r="350" s="3" customFormat="1" ht="23.25"/>
    <row r="351" s="3" customFormat="1" ht="23.25"/>
    <row r="352" s="3" customFormat="1" ht="23.25"/>
    <row r="353" s="3" customFormat="1" ht="23.25"/>
    <row r="354" s="3" customFormat="1" ht="23.25"/>
    <row r="355" s="3" customFormat="1" ht="23.25"/>
    <row r="356" s="3" customFormat="1" ht="23.25"/>
    <row r="357" s="3" customFormat="1" ht="23.25"/>
    <row r="358" s="3" customFormat="1" ht="23.25"/>
    <row r="359" s="3" customFormat="1" ht="23.25"/>
    <row r="360" s="3" customFormat="1" ht="23.25"/>
    <row r="361" s="3" customFormat="1" ht="23.25"/>
    <row r="362" s="3" customFormat="1" ht="23.25"/>
    <row r="363" s="3" customFormat="1" ht="23.25"/>
    <row r="364" s="3" customFormat="1" ht="23.25"/>
    <row r="365" s="3" customFormat="1" ht="23.25"/>
    <row r="366" s="3" customFormat="1" ht="23.25"/>
    <row r="367" s="3" customFormat="1" ht="23.25"/>
    <row r="368" s="3" customFormat="1" ht="23.25"/>
    <row r="369" s="3" customFormat="1" ht="23.25"/>
    <row r="370" s="3" customFormat="1" ht="23.25"/>
    <row r="371" s="3" customFormat="1" ht="23.25"/>
    <row r="372" s="3" customFormat="1" ht="23.25"/>
    <row r="373" s="3" customFormat="1" ht="23.25"/>
    <row r="374" s="3" customFormat="1" ht="23.25"/>
    <row r="375" s="3" customFormat="1" ht="23.25"/>
    <row r="376" s="3" customFormat="1" ht="23.25"/>
    <row r="377" s="3" customFormat="1" ht="23.25"/>
    <row r="378" s="3" customFormat="1" ht="23.25"/>
    <row r="379" s="3" customFormat="1" ht="23.25"/>
    <row r="380" s="3" customFormat="1" ht="23.25"/>
    <row r="381" s="3" customFormat="1" ht="23.25"/>
    <row r="382" s="3" customFormat="1" ht="23.25"/>
    <row r="383" s="3" customFormat="1" ht="23.25"/>
    <row r="384" s="3" customFormat="1" ht="23.25"/>
    <row r="385" s="3" customFormat="1" ht="23.25"/>
    <row r="386" s="3" customFormat="1" ht="23.25"/>
    <row r="387" s="3" customFormat="1" ht="23.25"/>
    <row r="388" s="3" customFormat="1" ht="23.25"/>
    <row r="389" s="3" customFormat="1" ht="23.25"/>
    <row r="390" s="3" customFormat="1" ht="23.25"/>
    <row r="391" s="3" customFormat="1" ht="23.25"/>
    <row r="392" s="3" customFormat="1" ht="23.25"/>
    <row r="393" s="3" customFormat="1" ht="23.25"/>
    <row r="394" s="3" customFormat="1" ht="23.25"/>
    <row r="395" s="3" customFormat="1" ht="23.25"/>
    <row r="396" s="3" customFormat="1" ht="23.25"/>
    <row r="397" s="3" customFormat="1" ht="23.25"/>
    <row r="398" s="3" customFormat="1" ht="23.25"/>
    <row r="399" s="3" customFormat="1" ht="23.25"/>
    <row r="400" s="3" customFormat="1" ht="23.25"/>
    <row r="401" s="3" customFormat="1" ht="23.25"/>
    <row r="402" s="3" customFormat="1" ht="23.25"/>
    <row r="403" s="3" customFormat="1" ht="23.25"/>
    <row r="404" s="3" customFormat="1" ht="23.25"/>
    <row r="405" s="3" customFormat="1" ht="23.25"/>
    <row r="406" s="3" customFormat="1" ht="23.25"/>
    <row r="407" s="3" customFormat="1" ht="23.25"/>
    <row r="408" s="3" customFormat="1" ht="23.25"/>
    <row r="409" s="3" customFormat="1" ht="23.25"/>
    <row r="410" s="3" customFormat="1" ht="23.25"/>
    <row r="411" s="3" customFormat="1" ht="23.25"/>
    <row r="412" s="3" customFormat="1" ht="23.25"/>
    <row r="413" s="3" customFormat="1" ht="23.25"/>
    <row r="414" s="3" customFormat="1" ht="23.25"/>
    <row r="415" s="3" customFormat="1" ht="23.25"/>
    <row r="416" s="3" customFormat="1" ht="23.25"/>
    <row r="417" s="3" customFormat="1" ht="23.25"/>
    <row r="418" s="3" customFormat="1" ht="23.25"/>
    <row r="419" s="3" customFormat="1" ht="23.25"/>
    <row r="420" s="3" customFormat="1" ht="23.25"/>
    <row r="421" s="3" customFormat="1" ht="23.25"/>
    <row r="422" s="3" customFormat="1" ht="23.25"/>
    <row r="423" s="3" customFormat="1" ht="23.25"/>
    <row r="424" s="3" customFormat="1" ht="23.25"/>
    <row r="425" s="3" customFormat="1" ht="23.25"/>
    <row r="426" s="3" customFormat="1" ht="23.25"/>
    <row r="427" s="3" customFormat="1" ht="23.25"/>
    <row r="428" s="3" customFormat="1" ht="23.25"/>
    <row r="429" s="3" customFormat="1" ht="23.25"/>
    <row r="430" s="3" customFormat="1" ht="23.25"/>
    <row r="431" s="3" customFormat="1" ht="23.25"/>
    <row r="432" s="3" customFormat="1" ht="23.25"/>
    <row r="433" s="3" customFormat="1" ht="23.25"/>
    <row r="434" s="3" customFormat="1" ht="23.25"/>
    <row r="435" s="3" customFormat="1" ht="23.25"/>
    <row r="436" s="3" customFormat="1" ht="23.25"/>
    <row r="437" s="3" customFormat="1" ht="23.25"/>
    <row r="438" s="3" customFormat="1" ht="23.25"/>
    <row r="439" s="3" customFormat="1" ht="23.25"/>
    <row r="440" s="3" customFormat="1" ht="23.25"/>
    <row r="441" s="3" customFormat="1" ht="23.25"/>
    <row r="442" s="3" customFormat="1" ht="23.25"/>
    <row r="443" s="3" customFormat="1" ht="23.25"/>
    <row r="444" s="3" customFormat="1" ht="23.25"/>
    <row r="445" s="3" customFormat="1" ht="23.25"/>
    <row r="446" s="3" customFormat="1" ht="23.25"/>
    <row r="447" s="3" customFormat="1" ht="23.25"/>
    <row r="448" s="3" customFormat="1" ht="23.25"/>
    <row r="449" s="3" customFormat="1" ht="23.25"/>
    <row r="450" s="3" customFormat="1" ht="23.25"/>
    <row r="451" s="3" customFormat="1" ht="23.25"/>
    <row r="452" s="3" customFormat="1" ht="23.25"/>
    <row r="453" s="3" customFormat="1" ht="23.25"/>
    <row r="454" s="3" customFormat="1" ht="23.25"/>
    <row r="455" s="3" customFormat="1" ht="23.25"/>
    <row r="456" s="3" customFormat="1" ht="23.25"/>
    <row r="457" s="3" customFormat="1" ht="23.25"/>
    <row r="458" s="3" customFormat="1" ht="23.25"/>
    <row r="459" s="3" customFormat="1" ht="23.25"/>
    <row r="460" s="3" customFormat="1" ht="23.25"/>
    <row r="461" s="3" customFormat="1" ht="23.25"/>
    <row r="462" s="3" customFormat="1" ht="23.25"/>
    <row r="463" s="3" customFormat="1" ht="23.25"/>
    <row r="464" s="3" customFormat="1" ht="23.25"/>
    <row r="465" s="3" customFormat="1" ht="23.25"/>
    <row r="466" s="3" customFormat="1" ht="23.25"/>
    <row r="467" s="3" customFormat="1" ht="23.25"/>
    <row r="468" s="3" customFormat="1" ht="23.25"/>
    <row r="469" s="3" customFormat="1" ht="23.25"/>
    <row r="470" s="3" customFormat="1" ht="23.25"/>
    <row r="471" s="3" customFormat="1" ht="23.25"/>
    <row r="472" s="3" customFormat="1" ht="23.25"/>
    <row r="473" s="3" customFormat="1" ht="23.25"/>
    <row r="474" s="3" customFormat="1" ht="23.25"/>
    <row r="475" s="3" customFormat="1" ht="23.25"/>
    <row r="476" s="3" customFormat="1" ht="23.25"/>
    <row r="477" s="3" customFormat="1" ht="23.25"/>
    <row r="478" s="3" customFormat="1" ht="23.25"/>
    <row r="479" s="3" customFormat="1" ht="23.25"/>
    <row r="480" s="3" customFormat="1" ht="23.25"/>
    <row r="481" s="3" customFormat="1" ht="23.25"/>
    <row r="482" s="3" customFormat="1" ht="23.25"/>
    <row r="483" s="3" customFormat="1" ht="23.25"/>
    <row r="484" s="3" customFormat="1" ht="23.25"/>
    <row r="485" s="3" customFormat="1" ht="23.25"/>
    <row r="486" s="3" customFormat="1" ht="23.25"/>
    <row r="487" s="3" customFormat="1" ht="23.25"/>
    <row r="488" s="3" customFormat="1" ht="23.25"/>
    <row r="489" s="3" customFormat="1" ht="23.25"/>
    <row r="490" s="3" customFormat="1" ht="23.25"/>
    <row r="491" s="3" customFormat="1" ht="23.25"/>
    <row r="492" s="3" customFormat="1" ht="23.25"/>
    <row r="493" s="3" customFormat="1" ht="23.25"/>
    <row r="494" s="3" customFormat="1" ht="23.25"/>
    <row r="495" s="3" customFormat="1" ht="23.25"/>
    <row r="496" s="3" customFormat="1" ht="23.25"/>
    <row r="497" s="3" customFormat="1" ht="23.25"/>
    <row r="498" s="3" customFormat="1" ht="23.25"/>
    <row r="499" s="3" customFormat="1" ht="23.25"/>
    <row r="500" s="3" customFormat="1" ht="23.25"/>
    <row r="501" s="3" customFormat="1" ht="23.25"/>
    <row r="502" s="3" customFormat="1" ht="23.25"/>
    <row r="503" s="3" customFormat="1" ht="23.25"/>
    <row r="504" s="3" customFormat="1" ht="23.25"/>
    <row r="505" s="3" customFormat="1" ht="23.25"/>
    <row r="506" s="3" customFormat="1" ht="23.25"/>
    <row r="507" s="3" customFormat="1" ht="23.25"/>
    <row r="508" s="3" customFormat="1" ht="23.25"/>
    <row r="509" s="3" customFormat="1" ht="23.25"/>
    <row r="510" s="3" customFormat="1" ht="23.25"/>
    <row r="511" s="3" customFormat="1" ht="23.25"/>
    <row r="512" s="3" customFormat="1" ht="23.25"/>
    <row r="513" s="3" customFormat="1" ht="23.25"/>
    <row r="514" s="3" customFormat="1" ht="23.25"/>
    <row r="515" s="3" customFormat="1" ht="23.25"/>
    <row r="516" s="3" customFormat="1" ht="23.25"/>
    <row r="517" s="3" customFormat="1" ht="23.25"/>
    <row r="518" s="3" customFormat="1" ht="23.25"/>
    <row r="519" s="3" customFormat="1" ht="23.25"/>
    <row r="520" s="3" customFormat="1" ht="23.25"/>
    <row r="521" s="3" customFormat="1" ht="23.25"/>
    <row r="522" s="3" customFormat="1" ht="23.25"/>
    <row r="523" s="3" customFormat="1" ht="23.25"/>
    <row r="524" s="3" customFormat="1" ht="23.25"/>
    <row r="525" s="3" customFormat="1" ht="23.25"/>
    <row r="526" s="3" customFormat="1" ht="23.25"/>
    <row r="527" s="3" customFormat="1" ht="23.25"/>
    <row r="528" s="3" customFormat="1" ht="23.25"/>
    <row r="529" spans="23:46" s="3" customFormat="1" ht="23.25"/>
    <row r="530" spans="23:46" s="3" customFormat="1" ht="23.25"/>
    <row r="531" spans="23:46" s="3" customFormat="1" ht="23.25"/>
    <row r="532" spans="23:46" s="3" customFormat="1" ht="23.25"/>
    <row r="533" spans="23:46" s="3" customFormat="1" ht="23.25"/>
    <row r="534" spans="23:46" s="3" customFormat="1" ht="23.25"/>
    <row r="535" spans="23:46" s="3" customFormat="1" ht="23.25"/>
    <row r="536" spans="23:46" s="3" customFormat="1" ht="23.25"/>
    <row r="537" spans="23:46" s="3" customFormat="1" ht="23.25"/>
    <row r="538" spans="23:46" s="3" customFormat="1" ht="23.25"/>
    <row r="539" spans="23:46" s="3" customFormat="1" ht="23.25"/>
    <row r="540" spans="23:46" s="3" customFormat="1" ht="23.25"/>
    <row r="541" spans="23:46" s="3" customFormat="1" ht="23.25"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23:46" s="3" customFormat="1" ht="23.25"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23:46" s="3" customFormat="1" ht="23.25"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23:46" ht="23.25"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spans="37:46" ht="23.25"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spans="37:46" ht="23.25"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</sheetData>
  <mergeCells count="119">
    <mergeCell ref="D57:V57"/>
    <mergeCell ref="A65:C65"/>
    <mergeCell ref="A66:C66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AD2:AE2"/>
    <mergeCell ref="AF2:AG2"/>
    <mergeCell ref="AH2:AI2"/>
    <mergeCell ref="A3:V3"/>
    <mergeCell ref="B4:I4"/>
    <mergeCell ref="N4:V4"/>
    <mergeCell ref="A1:V1"/>
    <mergeCell ref="X1:Z1"/>
    <mergeCell ref="A2:V2"/>
    <mergeCell ref="X2:Z2"/>
    <mergeCell ref="AA2:AA3"/>
    <mergeCell ref="AB2:AC2"/>
    <mergeCell ref="X8:AI8"/>
    <mergeCell ref="B9:V9"/>
    <mergeCell ref="AF9:AI9"/>
    <mergeCell ref="M5:V5"/>
    <mergeCell ref="B6:I6"/>
    <mergeCell ref="M6:V6"/>
    <mergeCell ref="K7:V7"/>
    <mergeCell ref="E8:I8"/>
    <mergeCell ref="K8:V8"/>
    <mergeCell ref="A5:I5"/>
    <mergeCell ref="A10:V10"/>
    <mergeCell ref="Z10:AA10"/>
    <mergeCell ref="AB10:AC10"/>
    <mergeCell ref="AD10:AI10"/>
    <mergeCell ref="A11:V11"/>
    <mergeCell ref="X11:Y11"/>
    <mergeCell ref="Z11:AA11"/>
    <mergeCell ref="AB11:AC11"/>
    <mergeCell ref="AD11:AE11"/>
    <mergeCell ref="AF11:AG11"/>
    <mergeCell ref="A17:V17"/>
    <mergeCell ref="A18:V18"/>
    <mergeCell ref="AH11:AI11"/>
    <mergeCell ref="A12:V12"/>
    <mergeCell ref="A13:V13"/>
    <mergeCell ref="C14:V14"/>
    <mergeCell ref="A15:V15"/>
    <mergeCell ref="A16:V16"/>
    <mergeCell ref="A19:V19"/>
    <mergeCell ref="N50:U50"/>
    <mergeCell ref="D51:V51"/>
    <mergeCell ref="D52:F52"/>
    <mergeCell ref="G52:I52"/>
    <mergeCell ref="J52:L52"/>
    <mergeCell ref="M52:O52"/>
    <mergeCell ref="P52:R52"/>
    <mergeCell ref="B20:V20"/>
    <mergeCell ref="B21:V21"/>
    <mergeCell ref="B23:V23"/>
    <mergeCell ref="B22:V22"/>
    <mergeCell ref="B24:V24"/>
    <mergeCell ref="A31:C31"/>
    <mergeCell ref="D28:O28"/>
    <mergeCell ref="B26:V26"/>
    <mergeCell ref="S52:U52"/>
    <mergeCell ref="X53:Y53"/>
    <mergeCell ref="A54:C54"/>
    <mergeCell ref="A55:C55"/>
    <mergeCell ref="D55:V55"/>
    <mergeCell ref="A56:C56"/>
    <mergeCell ref="A62:C62"/>
    <mergeCell ref="E62:U62"/>
    <mergeCell ref="D63:F63"/>
    <mergeCell ref="G63:I63"/>
    <mergeCell ref="J63:L63"/>
    <mergeCell ref="M63:O63"/>
    <mergeCell ref="P63:R63"/>
    <mergeCell ref="S63:U63"/>
    <mergeCell ref="A58:C59"/>
    <mergeCell ref="D58:D59"/>
    <mergeCell ref="E58:E59"/>
    <mergeCell ref="F58:F59"/>
    <mergeCell ref="G58:G59"/>
    <mergeCell ref="H58:H59"/>
    <mergeCell ref="R58:R59"/>
    <mergeCell ref="S58:S59"/>
    <mergeCell ref="T58:T59"/>
    <mergeCell ref="U58:U59"/>
    <mergeCell ref="V58:V59"/>
    <mergeCell ref="S69:U69"/>
    <mergeCell ref="A70:C70"/>
    <mergeCell ref="E70:F70"/>
    <mergeCell ref="G70:I70"/>
    <mergeCell ref="J70:L70"/>
    <mergeCell ref="M70:O70"/>
    <mergeCell ref="P70:R70"/>
    <mergeCell ref="S70:U70"/>
    <mergeCell ref="A69:C69"/>
    <mergeCell ref="E69:F69"/>
    <mergeCell ref="G69:I69"/>
    <mergeCell ref="J69:L69"/>
    <mergeCell ref="M69:O69"/>
    <mergeCell ref="P69:R69"/>
    <mergeCell ref="A100:B100"/>
    <mergeCell ref="B118:E118"/>
    <mergeCell ref="D127:F127"/>
    <mergeCell ref="S72:U72"/>
    <mergeCell ref="A72:C72"/>
    <mergeCell ref="E72:F72"/>
    <mergeCell ref="G72:I72"/>
    <mergeCell ref="J72:L72"/>
    <mergeCell ref="M72:O72"/>
    <mergeCell ref="P72:R72"/>
    <mergeCell ref="A80:G80"/>
    <mergeCell ref="A96:B9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&amp;Rโครงการยุทธศาสตร์ 
แก้ไขครั้งที่ 1</oddHeader>
    <oddFooter>&amp;Rแบบฟอร์มโครงการยุทธศาสตร์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536"/>
  <sheetViews>
    <sheetView view="pageBreakPreview" topLeftCell="A82" zoomScale="90" zoomScaleSheetLayoutView="90" workbookViewId="0">
      <selection activeCell="G90" sqref="G90"/>
    </sheetView>
  </sheetViews>
  <sheetFormatPr defaultRowHeight="24.6" customHeight="1"/>
  <cols>
    <col min="1" max="1" width="17.85546875" style="62" customWidth="1"/>
    <col min="2" max="2" width="10.5703125" style="62" customWidth="1"/>
    <col min="3" max="3" width="15.42578125" style="62" customWidth="1"/>
    <col min="4" max="4" width="9.140625" style="62" customWidth="1"/>
    <col min="5" max="5" width="7.7109375" style="62" customWidth="1"/>
    <col min="6" max="7" width="9.140625" style="62" customWidth="1"/>
    <col min="8" max="8" width="10.7109375" style="110" customWidth="1"/>
    <col min="9" max="9" width="10" style="110" customWidth="1"/>
    <col min="10" max="11" width="7.5703125" style="62" customWidth="1"/>
    <col min="12" max="13" width="7.85546875" style="62" customWidth="1"/>
    <col min="14" max="14" width="6.7109375" style="62" customWidth="1"/>
    <col min="15" max="15" width="7.85546875" style="62" customWidth="1"/>
    <col min="16" max="21" width="6.7109375" style="62" customWidth="1"/>
    <col min="22" max="22" width="10.5703125" style="62" customWidth="1"/>
    <col min="23" max="23" width="4.5703125" style="62" customWidth="1"/>
    <col min="24" max="24" width="9.140625" style="62"/>
    <col min="25" max="25" width="17.42578125" style="62" customWidth="1"/>
    <col min="26" max="35" width="8.28515625" style="62" customWidth="1"/>
    <col min="36" max="45" width="9.140625" style="62"/>
    <col min="46" max="46" width="14.85546875" style="62" customWidth="1"/>
    <col min="47" max="16384" width="9.140625" style="62"/>
  </cols>
  <sheetData>
    <row r="1" spans="1:46" s="64" customFormat="1" ht="24.6" customHeight="1">
      <c r="A1" s="293" t="s">
        <v>68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62"/>
      <c r="X1" s="262"/>
      <c r="Y1" s="262"/>
      <c r="Z1" s="262"/>
      <c r="AA1" s="63"/>
      <c r="AB1" s="63"/>
      <c r="AC1" s="63"/>
      <c r="AD1" s="63"/>
      <c r="AE1" s="63"/>
      <c r="AF1" s="63"/>
      <c r="AG1" s="63"/>
      <c r="AH1" s="63"/>
      <c r="AI1" s="63"/>
    </row>
    <row r="2" spans="1:46" s="64" customFormat="1" ht="24.6" customHeight="1">
      <c r="A2" s="293" t="s">
        <v>65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62"/>
      <c r="X2" s="292"/>
      <c r="Y2" s="292"/>
      <c r="Z2" s="292"/>
      <c r="AA2" s="290"/>
      <c r="AB2" s="292"/>
      <c r="AC2" s="292"/>
      <c r="AD2" s="292"/>
      <c r="AE2" s="292"/>
      <c r="AF2" s="292"/>
      <c r="AG2" s="292"/>
      <c r="AH2" s="292"/>
      <c r="AI2" s="292"/>
    </row>
    <row r="3" spans="1:46" s="67" customFormat="1" ht="24.6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65"/>
      <c r="X3" s="134"/>
      <c r="Y3" s="63"/>
      <c r="Z3" s="134"/>
      <c r="AA3" s="290"/>
      <c r="AB3" s="66"/>
      <c r="AC3" s="66"/>
      <c r="AD3" s="66"/>
      <c r="AE3" s="66"/>
      <c r="AF3" s="66"/>
      <c r="AG3" s="66"/>
      <c r="AH3" s="66"/>
      <c r="AI3" s="66"/>
    </row>
    <row r="4" spans="1:46" s="71" customFormat="1" ht="24.6" customHeight="1">
      <c r="A4" s="68" t="s">
        <v>4</v>
      </c>
      <c r="B4" s="260" t="s">
        <v>56</v>
      </c>
      <c r="C4" s="260"/>
      <c r="D4" s="260"/>
      <c r="E4" s="260"/>
      <c r="F4" s="260"/>
      <c r="G4" s="260"/>
      <c r="H4" s="260"/>
      <c r="I4" s="260"/>
      <c r="J4" s="131"/>
      <c r="K4" s="68" t="s">
        <v>5</v>
      </c>
      <c r="L4" s="131"/>
      <c r="M4" s="131"/>
      <c r="N4" s="260" t="s">
        <v>57</v>
      </c>
      <c r="O4" s="260"/>
      <c r="P4" s="260"/>
      <c r="Q4" s="260"/>
      <c r="R4" s="260"/>
      <c r="S4" s="260"/>
      <c r="T4" s="260"/>
      <c r="U4" s="260"/>
      <c r="V4" s="260"/>
      <c r="W4" s="65"/>
      <c r="X4" s="69"/>
      <c r="Y4" s="63"/>
      <c r="Z4" s="129"/>
      <c r="AA4" s="63"/>
      <c r="AB4" s="70"/>
      <c r="AC4" s="70"/>
      <c r="AD4" s="70"/>
      <c r="AE4" s="70"/>
      <c r="AF4" s="70"/>
      <c r="AG4" s="70"/>
      <c r="AH4" s="70"/>
      <c r="AI4" s="70"/>
      <c r="AK4" s="67"/>
      <c r="AL4" s="67"/>
      <c r="AM4" s="67"/>
      <c r="AN4" s="67"/>
      <c r="AO4" s="67"/>
      <c r="AP4" s="67"/>
      <c r="AQ4" s="67"/>
      <c r="AR4" s="67"/>
      <c r="AS4" s="67"/>
      <c r="AT4" s="67"/>
    </row>
    <row r="5" spans="1:46" s="71" customFormat="1" ht="24.6" customHeight="1">
      <c r="A5" s="127" t="s">
        <v>45</v>
      </c>
      <c r="B5" s="131"/>
      <c r="C5" s="260" t="s">
        <v>58</v>
      </c>
      <c r="D5" s="260"/>
      <c r="E5" s="260"/>
      <c r="F5" s="260"/>
      <c r="G5" s="260"/>
      <c r="H5" s="260"/>
      <c r="I5" s="260"/>
      <c r="J5" s="128"/>
      <c r="K5" s="127" t="s">
        <v>2</v>
      </c>
      <c r="L5" s="68"/>
      <c r="M5" s="260" t="s">
        <v>59</v>
      </c>
      <c r="N5" s="262"/>
      <c r="O5" s="262"/>
      <c r="P5" s="262"/>
      <c r="Q5" s="262"/>
      <c r="R5" s="262"/>
      <c r="S5" s="262"/>
      <c r="T5" s="262"/>
      <c r="U5" s="262"/>
      <c r="V5" s="262"/>
      <c r="W5" s="72"/>
      <c r="X5" s="69"/>
      <c r="Y5" s="69"/>
      <c r="Z5" s="129"/>
      <c r="AA5" s="69"/>
      <c r="AB5" s="73"/>
      <c r="AC5" s="73"/>
      <c r="AD5" s="73"/>
      <c r="AE5" s="73"/>
      <c r="AF5" s="73"/>
      <c r="AG5" s="73"/>
      <c r="AH5" s="73"/>
      <c r="AI5" s="73"/>
      <c r="AK5" s="67"/>
      <c r="AL5" s="67"/>
      <c r="AM5" s="67"/>
      <c r="AN5" s="67"/>
      <c r="AO5" s="67"/>
      <c r="AP5" s="67"/>
      <c r="AQ5" s="67"/>
      <c r="AR5" s="67"/>
      <c r="AS5" s="67"/>
      <c r="AT5" s="67"/>
    </row>
    <row r="6" spans="1:46" s="71" customFormat="1" ht="24.6" customHeight="1">
      <c r="A6" s="127" t="s">
        <v>7</v>
      </c>
      <c r="B6" s="260" t="s">
        <v>60</v>
      </c>
      <c r="C6" s="260"/>
      <c r="D6" s="260"/>
      <c r="E6" s="260"/>
      <c r="F6" s="260"/>
      <c r="G6" s="260"/>
      <c r="H6" s="260"/>
      <c r="I6" s="260"/>
      <c r="J6" s="131"/>
      <c r="K6" s="68" t="s">
        <v>6</v>
      </c>
      <c r="L6" s="68"/>
      <c r="M6" s="260" t="s">
        <v>61</v>
      </c>
      <c r="N6" s="260"/>
      <c r="O6" s="260"/>
      <c r="P6" s="260"/>
      <c r="Q6" s="260"/>
      <c r="R6" s="260"/>
      <c r="S6" s="260"/>
      <c r="T6" s="260"/>
      <c r="U6" s="260"/>
      <c r="V6" s="260"/>
      <c r="W6" s="131"/>
      <c r="X6" s="128"/>
      <c r="Y6" s="63"/>
      <c r="Z6" s="63"/>
      <c r="AA6" s="63"/>
      <c r="AB6" s="74"/>
      <c r="AC6" s="74"/>
      <c r="AD6" s="74"/>
      <c r="AE6" s="74"/>
      <c r="AF6" s="74"/>
      <c r="AG6" s="74"/>
      <c r="AH6" s="74"/>
      <c r="AI6" s="74"/>
    </row>
    <row r="7" spans="1:46" s="71" customFormat="1" ht="24.6" customHeight="1">
      <c r="A7" s="131" t="s">
        <v>78</v>
      </c>
      <c r="B7" s="131"/>
      <c r="C7" s="131"/>
      <c r="D7" s="131"/>
      <c r="E7" s="131"/>
      <c r="F7" s="131"/>
      <c r="G7" s="131"/>
      <c r="H7" s="75"/>
      <c r="I7" s="75"/>
      <c r="J7" s="72"/>
      <c r="K7" s="260" t="s">
        <v>79</v>
      </c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72"/>
      <c r="X7" s="72"/>
      <c r="Y7" s="72"/>
      <c r="Z7" s="72"/>
      <c r="AA7" s="128"/>
      <c r="AB7" s="128"/>
      <c r="AC7" s="128"/>
      <c r="AD7" s="128"/>
      <c r="AE7" s="128"/>
      <c r="AF7" s="128"/>
      <c r="AG7" s="128"/>
      <c r="AH7" s="128"/>
      <c r="AI7" s="128"/>
      <c r="AK7" s="67"/>
    </row>
    <row r="8" spans="1:46" s="71" customFormat="1" ht="24.6" customHeight="1">
      <c r="A8" s="260" t="s">
        <v>66</v>
      </c>
      <c r="B8" s="260"/>
      <c r="C8" s="260"/>
      <c r="D8" s="260"/>
      <c r="E8" s="260"/>
      <c r="F8" s="260"/>
      <c r="G8" s="260"/>
      <c r="H8" s="260"/>
      <c r="I8" s="260"/>
      <c r="J8" s="72"/>
      <c r="K8" s="260" t="s">
        <v>67</v>
      </c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72"/>
      <c r="X8" s="72"/>
      <c r="Y8" s="72"/>
      <c r="Z8" s="72"/>
      <c r="AA8" s="128"/>
      <c r="AB8" s="128"/>
      <c r="AC8" s="128"/>
      <c r="AD8" s="128"/>
      <c r="AE8" s="128"/>
      <c r="AF8" s="128"/>
      <c r="AG8" s="128"/>
      <c r="AH8" s="128"/>
      <c r="AI8" s="128"/>
      <c r="AK8" s="67"/>
    </row>
    <row r="9" spans="1:46" s="71" customFormat="1" ht="24.6" customHeight="1">
      <c r="A9" s="131" t="s">
        <v>80</v>
      </c>
      <c r="B9" s="260" t="s">
        <v>62</v>
      </c>
      <c r="C9" s="260"/>
      <c r="D9" s="260"/>
      <c r="E9" s="260"/>
      <c r="F9" s="260"/>
      <c r="G9" s="260"/>
      <c r="H9" s="260"/>
      <c r="I9" s="260"/>
      <c r="J9" s="260"/>
      <c r="K9" s="63" t="s">
        <v>81</v>
      </c>
      <c r="L9" s="146"/>
      <c r="M9" s="76"/>
      <c r="N9" s="76"/>
      <c r="O9" s="76"/>
      <c r="P9" s="76"/>
      <c r="Q9" s="76"/>
      <c r="R9" s="76"/>
      <c r="S9" s="76"/>
      <c r="T9" s="76"/>
      <c r="U9" s="76"/>
      <c r="V9" s="76"/>
      <c r="W9" s="63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</row>
    <row r="10" spans="1:46" s="71" customFormat="1" ht="24.6" customHeight="1">
      <c r="A10" s="68" t="s">
        <v>14</v>
      </c>
      <c r="B10" s="260" t="s">
        <v>47</v>
      </c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129"/>
      <c r="X10" s="69"/>
      <c r="Y10" s="69"/>
      <c r="Z10" s="69"/>
      <c r="AA10" s="69"/>
      <c r="AB10" s="69"/>
      <c r="AC10" s="69"/>
      <c r="AD10" s="69"/>
      <c r="AE10" s="69"/>
      <c r="AF10" s="260"/>
      <c r="AG10" s="260"/>
      <c r="AH10" s="260"/>
      <c r="AI10" s="260"/>
    </row>
    <row r="11" spans="1:46" s="67" customFormat="1" ht="24.6" customHeight="1">
      <c r="A11" s="260" t="s">
        <v>48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129"/>
      <c r="X11" s="63"/>
      <c r="Y11" s="63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</row>
    <row r="12" spans="1:46" s="67" customFormat="1" ht="24.6" customHeight="1">
      <c r="A12" s="260" t="s">
        <v>49</v>
      </c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129"/>
      <c r="X12" s="63"/>
      <c r="Y12" s="63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</row>
    <row r="13" spans="1:46" s="67" customFormat="1" ht="24.6" customHeight="1">
      <c r="A13" s="260" t="s">
        <v>50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129"/>
      <c r="X13" s="63"/>
      <c r="Y13" s="63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</row>
    <row r="14" spans="1:46" s="67" customFormat="1" ht="24.6" customHeight="1">
      <c r="A14" s="260" t="s">
        <v>51</v>
      </c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129"/>
      <c r="X14" s="63"/>
      <c r="Y14" s="63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</row>
    <row r="15" spans="1:46" s="67" customFormat="1" ht="24.6" customHeight="1">
      <c r="A15" s="260" t="s">
        <v>83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129"/>
      <c r="X15" s="63"/>
      <c r="Y15" s="63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</row>
    <row r="16" spans="1:46" s="67" customFormat="1" ht="24.6" customHeight="1">
      <c r="A16" s="260" t="s">
        <v>52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129"/>
      <c r="X16" s="63"/>
      <c r="Y16" s="63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</row>
    <row r="17" spans="1:47" s="67" customFormat="1" ht="24.6" customHeight="1">
      <c r="A17" s="260" t="s">
        <v>53</v>
      </c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129"/>
      <c r="X17" s="63"/>
      <c r="Y17" s="63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</row>
    <row r="18" spans="1:47" s="71" customFormat="1" ht="24.6" customHeight="1">
      <c r="A18" s="260" t="s">
        <v>54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129"/>
      <c r="X18" s="292"/>
      <c r="Y18" s="292"/>
      <c r="Z18" s="291"/>
      <c r="AA18" s="291"/>
      <c r="AB18" s="291"/>
      <c r="AC18" s="291"/>
      <c r="AD18" s="291"/>
      <c r="AE18" s="295"/>
      <c r="AF18" s="291"/>
      <c r="AG18" s="291"/>
      <c r="AH18" s="291"/>
      <c r="AI18" s="291"/>
      <c r="AK18" s="77"/>
      <c r="AU18" s="67"/>
    </row>
    <row r="19" spans="1:47" s="67" customFormat="1" ht="24.6" customHeight="1">
      <c r="A19" s="262" t="s">
        <v>46</v>
      </c>
      <c r="B19" s="262"/>
      <c r="C19" s="260" t="s">
        <v>55</v>
      </c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63"/>
      <c r="X19" s="63"/>
      <c r="Y19" s="63"/>
      <c r="Z19" s="78"/>
      <c r="AA19" s="78"/>
      <c r="AB19" s="78"/>
      <c r="AC19" s="78"/>
      <c r="AD19" s="78"/>
      <c r="AE19" s="78"/>
      <c r="AF19" s="78"/>
      <c r="AG19" s="78"/>
      <c r="AH19" s="78"/>
      <c r="AI19" s="78"/>
    </row>
    <row r="20" spans="1:47" s="67" customFormat="1" ht="24.6" customHeight="1">
      <c r="A20" s="296" t="s">
        <v>149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63"/>
      <c r="X20" s="63"/>
      <c r="Y20" s="63"/>
      <c r="Z20" s="78"/>
      <c r="AA20" s="78"/>
      <c r="AB20" s="78"/>
      <c r="AC20" s="78"/>
      <c r="AD20" s="78"/>
      <c r="AE20" s="78"/>
      <c r="AF20" s="78"/>
      <c r="AG20" s="78"/>
      <c r="AH20" s="78"/>
      <c r="AI20" s="78"/>
    </row>
    <row r="21" spans="1:47" s="71" customFormat="1" ht="24.6" customHeight="1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29"/>
      <c r="X21" s="69"/>
      <c r="Y21" s="69"/>
      <c r="Z21" s="79"/>
      <c r="AA21" s="78"/>
      <c r="AB21" s="79"/>
      <c r="AC21" s="78"/>
      <c r="AD21" s="79"/>
      <c r="AE21" s="78"/>
      <c r="AF21" s="79"/>
      <c r="AG21" s="78"/>
      <c r="AH21" s="79"/>
      <c r="AI21" s="78"/>
      <c r="AK21" s="67"/>
    </row>
    <row r="22" spans="1:47" s="71" customFormat="1" ht="24.6" customHeight="1">
      <c r="A22" s="260"/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63"/>
      <c r="X22" s="63"/>
      <c r="Y22" s="63"/>
      <c r="Z22" s="79"/>
      <c r="AA22" s="78"/>
      <c r="AB22" s="78"/>
      <c r="AC22" s="78"/>
      <c r="AD22" s="78"/>
      <c r="AE22" s="78"/>
      <c r="AF22" s="78"/>
      <c r="AG22" s="78"/>
      <c r="AH22" s="78"/>
      <c r="AI22" s="78"/>
    </row>
    <row r="23" spans="1:47" s="67" customFormat="1" ht="24.6" customHeight="1">
      <c r="A23" s="69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63"/>
      <c r="X23" s="69"/>
      <c r="Y23" s="69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K23" s="71"/>
      <c r="AL23" s="64"/>
      <c r="AM23" s="64"/>
      <c r="AN23" s="80"/>
      <c r="AO23" s="64"/>
      <c r="AP23" s="64"/>
      <c r="AQ23" s="64"/>
      <c r="AR23" s="64"/>
      <c r="AS23" s="64"/>
      <c r="AT23" s="64"/>
    </row>
    <row r="24" spans="1:47" s="67" customFormat="1" ht="24.6" customHeight="1">
      <c r="A24" s="291"/>
      <c r="B24" s="291"/>
      <c r="C24" s="291"/>
      <c r="D24" s="291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63"/>
      <c r="X24" s="63"/>
      <c r="Y24" s="63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K24" s="71"/>
      <c r="AL24" s="80"/>
      <c r="AM24" s="64"/>
      <c r="AN24" s="81"/>
      <c r="AO24" s="64"/>
      <c r="AP24" s="64"/>
      <c r="AQ24" s="64"/>
      <c r="AR24" s="64"/>
      <c r="AS24" s="80"/>
      <c r="AT24" s="80"/>
    </row>
    <row r="25" spans="1:47" s="67" customFormat="1" ht="24.6" customHeight="1">
      <c r="A25" s="128"/>
      <c r="B25" s="128"/>
      <c r="C25" s="128"/>
      <c r="D25" s="128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63"/>
      <c r="X25" s="63"/>
      <c r="Y25" s="63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K25" s="71"/>
      <c r="AL25" s="80"/>
      <c r="AM25" s="64"/>
      <c r="AN25" s="81"/>
      <c r="AO25" s="64"/>
      <c r="AP25" s="64"/>
      <c r="AQ25" s="64"/>
      <c r="AR25" s="64"/>
      <c r="AS25" s="80"/>
      <c r="AT25" s="80"/>
    </row>
    <row r="26" spans="1:47" s="67" customFormat="1" ht="24.6" customHeight="1">
      <c r="A26" s="128"/>
      <c r="B26" s="128"/>
      <c r="C26" s="128"/>
      <c r="D26" s="128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63"/>
      <c r="X26" s="63"/>
      <c r="Y26" s="63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K26" s="71"/>
      <c r="AL26" s="80"/>
      <c r="AM26" s="64"/>
      <c r="AN26" s="81"/>
      <c r="AO26" s="64"/>
      <c r="AP26" s="64"/>
      <c r="AQ26" s="64"/>
      <c r="AR26" s="64"/>
      <c r="AS26" s="80"/>
      <c r="AT26" s="80"/>
    </row>
    <row r="27" spans="1:47" s="67" customFormat="1" ht="24.6" customHeight="1">
      <c r="A27" s="128"/>
      <c r="B27" s="128"/>
      <c r="C27" s="128"/>
      <c r="D27" s="128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63"/>
      <c r="X27" s="63"/>
      <c r="Y27" s="63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K27" s="71"/>
      <c r="AL27" s="80"/>
      <c r="AM27" s="64"/>
      <c r="AN27" s="81"/>
      <c r="AO27" s="64"/>
      <c r="AP27" s="64"/>
      <c r="AQ27" s="64"/>
      <c r="AR27" s="64"/>
      <c r="AS27" s="80"/>
      <c r="AT27" s="80"/>
    </row>
    <row r="28" spans="1:47" s="67" customFormat="1" ht="24.6" customHeight="1">
      <c r="A28" s="128"/>
      <c r="B28" s="128"/>
      <c r="C28" s="128"/>
      <c r="D28" s="128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63"/>
      <c r="X28" s="63"/>
      <c r="Y28" s="63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K28" s="71"/>
      <c r="AL28" s="80"/>
      <c r="AM28" s="64"/>
      <c r="AN28" s="81"/>
      <c r="AO28" s="64"/>
      <c r="AP28" s="64"/>
      <c r="AQ28" s="64"/>
      <c r="AR28" s="64"/>
      <c r="AS28" s="80"/>
      <c r="AT28" s="80"/>
    </row>
    <row r="29" spans="1:47" s="67" customFormat="1" ht="24.6" customHeight="1">
      <c r="A29" s="128"/>
      <c r="B29" s="128"/>
      <c r="C29" s="128"/>
      <c r="D29" s="128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63"/>
      <c r="X29" s="63"/>
      <c r="Y29" s="63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K29" s="71"/>
      <c r="AL29" s="80"/>
      <c r="AM29" s="64"/>
      <c r="AN29" s="81"/>
      <c r="AO29" s="64"/>
      <c r="AP29" s="64"/>
      <c r="AQ29" s="64"/>
      <c r="AR29" s="64"/>
      <c r="AS29" s="80"/>
      <c r="AT29" s="80"/>
    </row>
    <row r="30" spans="1:47" s="67" customFormat="1" ht="24.6" customHeight="1">
      <c r="A30" s="128"/>
      <c r="B30" s="128"/>
      <c r="C30" s="128"/>
      <c r="D30" s="128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63"/>
      <c r="X30" s="63"/>
      <c r="Y30" s="63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K30" s="71"/>
      <c r="AL30" s="80"/>
      <c r="AM30" s="64"/>
      <c r="AN30" s="81"/>
      <c r="AO30" s="64"/>
      <c r="AP30" s="64"/>
      <c r="AQ30" s="64"/>
      <c r="AR30" s="64"/>
      <c r="AS30" s="80"/>
      <c r="AT30" s="80"/>
    </row>
    <row r="31" spans="1:47" s="67" customFormat="1" ht="24.6" customHeight="1">
      <c r="A31" s="262" t="s">
        <v>125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63"/>
      <c r="X31" s="69"/>
      <c r="Y31" s="69"/>
      <c r="Z31" s="79"/>
      <c r="AA31" s="78"/>
      <c r="AB31" s="79"/>
      <c r="AC31" s="78"/>
      <c r="AD31" s="79"/>
      <c r="AE31" s="78"/>
      <c r="AF31" s="79"/>
      <c r="AG31" s="78"/>
      <c r="AH31" s="79"/>
      <c r="AI31" s="78"/>
      <c r="AL31" s="64"/>
      <c r="AM31" s="64"/>
      <c r="AN31" s="64"/>
      <c r="AO31" s="64"/>
      <c r="AP31" s="80"/>
      <c r="AQ31" s="64"/>
      <c r="AR31" s="64"/>
      <c r="AS31" s="64"/>
      <c r="AT31" s="64"/>
    </row>
    <row r="32" spans="1:47" s="67" customFormat="1" ht="24.6" customHeight="1">
      <c r="A32" s="296" t="s">
        <v>150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63"/>
      <c r="X32" s="63"/>
      <c r="Y32" s="63"/>
      <c r="Z32" s="79"/>
      <c r="AA32" s="78"/>
      <c r="AB32" s="79"/>
      <c r="AC32" s="78"/>
      <c r="AD32" s="79"/>
      <c r="AE32" s="78"/>
      <c r="AF32" s="79"/>
      <c r="AG32" s="78"/>
      <c r="AH32" s="79"/>
      <c r="AI32" s="78"/>
      <c r="AL32" s="64"/>
      <c r="AM32" s="64"/>
      <c r="AN32" s="64"/>
      <c r="AO32" s="64"/>
      <c r="AP32" s="64"/>
      <c r="AQ32" s="64"/>
      <c r="AR32" s="64"/>
      <c r="AS32" s="64"/>
      <c r="AT32" s="64"/>
    </row>
    <row r="33" spans="1:46" s="67" customFormat="1" ht="24.6" customHeight="1">
      <c r="A33" s="68" t="s">
        <v>90</v>
      </c>
      <c r="B33" s="185" t="s">
        <v>151</v>
      </c>
      <c r="C33" s="146"/>
      <c r="D33" s="146"/>
      <c r="E33" s="146"/>
      <c r="F33" s="146"/>
      <c r="G33" s="146"/>
      <c r="H33" s="82"/>
      <c r="I33" s="82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63"/>
      <c r="X33" s="63"/>
      <c r="Y33" s="63"/>
      <c r="Z33" s="79"/>
      <c r="AA33" s="78"/>
      <c r="AB33" s="79"/>
      <c r="AC33" s="78"/>
      <c r="AD33" s="79"/>
      <c r="AE33" s="78"/>
      <c r="AF33" s="79"/>
      <c r="AG33" s="78"/>
      <c r="AH33" s="79"/>
      <c r="AI33" s="78"/>
      <c r="AL33" s="64"/>
      <c r="AM33" s="64"/>
      <c r="AN33" s="64"/>
      <c r="AO33" s="64"/>
      <c r="AP33" s="64"/>
      <c r="AQ33" s="64"/>
      <c r="AR33" s="64"/>
      <c r="AS33" s="64"/>
      <c r="AT33" s="64"/>
    </row>
    <row r="34" spans="1:46" s="67" customFormat="1" ht="24.6" customHeight="1">
      <c r="A34" s="146"/>
      <c r="B34" s="185" t="s">
        <v>170</v>
      </c>
      <c r="C34" s="146"/>
      <c r="D34" s="146"/>
      <c r="E34" s="146"/>
      <c r="F34" s="146"/>
      <c r="G34" s="146"/>
      <c r="H34" s="82"/>
      <c r="I34" s="82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63"/>
      <c r="X34" s="63"/>
      <c r="Y34" s="63"/>
      <c r="Z34" s="79"/>
      <c r="AA34" s="78"/>
      <c r="AB34" s="79"/>
      <c r="AC34" s="78"/>
      <c r="AD34" s="79"/>
      <c r="AE34" s="78"/>
      <c r="AF34" s="79"/>
      <c r="AG34" s="78"/>
      <c r="AH34" s="79"/>
      <c r="AI34" s="78"/>
      <c r="AL34" s="64"/>
      <c r="AM34" s="64"/>
      <c r="AN34" s="64"/>
      <c r="AO34" s="64"/>
      <c r="AP34" s="64"/>
      <c r="AQ34" s="64"/>
      <c r="AR34" s="64"/>
      <c r="AS34" s="64"/>
      <c r="AT34" s="64"/>
    </row>
    <row r="35" spans="1:46" s="67" customFormat="1" ht="23.25">
      <c r="A35" s="68" t="s">
        <v>92</v>
      </c>
      <c r="B35" s="277" t="s">
        <v>172</v>
      </c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277"/>
      <c r="W35" s="63"/>
      <c r="X35" s="63"/>
      <c r="Y35" s="63"/>
      <c r="Z35" s="79"/>
      <c r="AA35" s="78"/>
      <c r="AB35" s="79"/>
      <c r="AC35" s="78"/>
      <c r="AD35" s="79"/>
      <c r="AE35" s="78"/>
      <c r="AF35" s="79"/>
      <c r="AG35" s="78"/>
      <c r="AH35" s="79"/>
      <c r="AI35" s="78"/>
      <c r="AL35" s="64"/>
      <c r="AM35" s="64"/>
      <c r="AN35" s="64"/>
      <c r="AO35" s="64"/>
      <c r="AP35" s="64"/>
      <c r="AQ35" s="64"/>
      <c r="AR35" s="64"/>
      <c r="AS35" s="64"/>
      <c r="AT35" s="64"/>
    </row>
    <row r="36" spans="1:46" s="67" customFormat="1" ht="23.25">
      <c r="A36" s="68"/>
      <c r="B36" s="185" t="s">
        <v>152</v>
      </c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63"/>
      <c r="X36" s="63"/>
      <c r="Y36" s="63"/>
      <c r="Z36" s="79"/>
      <c r="AA36" s="78"/>
      <c r="AB36" s="79"/>
      <c r="AC36" s="78"/>
      <c r="AD36" s="79"/>
      <c r="AE36" s="78"/>
      <c r="AF36" s="79"/>
      <c r="AG36" s="78"/>
      <c r="AH36" s="79"/>
      <c r="AI36" s="78"/>
      <c r="AL36" s="64"/>
      <c r="AM36" s="64"/>
      <c r="AN36" s="64"/>
      <c r="AO36" s="64"/>
      <c r="AP36" s="64"/>
      <c r="AQ36" s="64"/>
      <c r="AR36" s="64"/>
      <c r="AS36" s="64"/>
      <c r="AT36" s="64"/>
    </row>
    <row r="37" spans="1:46" s="67" customFormat="1" ht="23.25">
      <c r="A37" s="188"/>
      <c r="B37" s="189"/>
      <c r="C37" s="190"/>
      <c r="D37" s="278" t="s">
        <v>137</v>
      </c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80"/>
      <c r="P37" s="146"/>
      <c r="Q37" s="146"/>
      <c r="R37" s="146"/>
      <c r="S37" s="146"/>
      <c r="T37" s="146"/>
      <c r="U37" s="146"/>
      <c r="V37" s="146"/>
      <c r="W37" s="63"/>
      <c r="X37" s="63"/>
      <c r="Y37" s="63"/>
      <c r="Z37" s="79"/>
      <c r="AA37" s="78"/>
      <c r="AB37" s="79"/>
      <c r="AC37" s="78"/>
      <c r="AD37" s="79"/>
      <c r="AE37" s="78"/>
      <c r="AF37" s="79"/>
      <c r="AG37" s="78"/>
      <c r="AH37" s="79"/>
      <c r="AI37" s="78"/>
      <c r="AL37" s="64"/>
      <c r="AM37" s="64"/>
      <c r="AN37" s="64"/>
      <c r="AO37" s="64"/>
      <c r="AP37" s="64"/>
      <c r="AQ37" s="64"/>
      <c r="AR37" s="64"/>
      <c r="AS37" s="64"/>
      <c r="AT37" s="64"/>
    </row>
    <row r="38" spans="1:46" s="67" customFormat="1" ht="23.25">
      <c r="A38" s="90" t="s">
        <v>93</v>
      </c>
      <c r="B38" s="134"/>
      <c r="C38" s="191"/>
      <c r="D38" s="192" t="s">
        <v>97</v>
      </c>
      <c r="E38" s="192" t="s">
        <v>98</v>
      </c>
      <c r="F38" s="192" t="s">
        <v>99</v>
      </c>
      <c r="G38" s="192" t="s">
        <v>100</v>
      </c>
      <c r="H38" s="192" t="s">
        <v>101</v>
      </c>
      <c r="I38" s="192" t="s">
        <v>102</v>
      </c>
      <c r="J38" s="192" t="s">
        <v>103</v>
      </c>
      <c r="K38" s="192" t="s">
        <v>104</v>
      </c>
      <c r="L38" s="192" t="s">
        <v>105</v>
      </c>
      <c r="M38" s="192" t="s">
        <v>106</v>
      </c>
      <c r="N38" s="192" t="s">
        <v>107</v>
      </c>
      <c r="O38" s="192" t="s">
        <v>108</v>
      </c>
      <c r="P38" s="146"/>
      <c r="Q38" s="146"/>
      <c r="R38" s="146"/>
      <c r="S38" s="146"/>
      <c r="T38" s="146"/>
      <c r="U38" s="146"/>
      <c r="V38" s="146"/>
      <c r="W38" s="63"/>
      <c r="X38" s="63"/>
      <c r="Y38" s="63"/>
      <c r="Z38" s="79"/>
      <c r="AA38" s="78"/>
      <c r="AB38" s="79"/>
      <c r="AC38" s="78"/>
      <c r="AD38" s="79"/>
      <c r="AE38" s="78"/>
      <c r="AF38" s="79"/>
      <c r="AG38" s="78"/>
      <c r="AH38" s="79"/>
      <c r="AI38" s="78"/>
      <c r="AL38" s="64"/>
      <c r="AM38" s="64"/>
      <c r="AN38" s="64"/>
      <c r="AO38" s="64"/>
      <c r="AP38" s="64"/>
      <c r="AQ38" s="64"/>
      <c r="AR38" s="64"/>
      <c r="AS38" s="64"/>
      <c r="AT38" s="64"/>
    </row>
    <row r="39" spans="1:46" s="67" customFormat="1" ht="23.25">
      <c r="A39" s="193"/>
      <c r="B39" s="194"/>
      <c r="C39" s="195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46"/>
      <c r="Q39" s="146"/>
      <c r="R39" s="146"/>
      <c r="S39" s="146"/>
      <c r="T39" s="146"/>
      <c r="U39" s="146"/>
      <c r="V39" s="146"/>
      <c r="W39" s="63"/>
      <c r="X39" s="63"/>
      <c r="Y39" s="63"/>
      <c r="Z39" s="79"/>
      <c r="AA39" s="78"/>
      <c r="AB39" s="79"/>
      <c r="AC39" s="78"/>
      <c r="AD39" s="79"/>
      <c r="AE39" s="78"/>
      <c r="AF39" s="79"/>
      <c r="AG39" s="78"/>
      <c r="AH39" s="79"/>
      <c r="AI39" s="78"/>
      <c r="AL39" s="64"/>
      <c r="AM39" s="64"/>
      <c r="AN39" s="64"/>
      <c r="AO39" s="64"/>
      <c r="AP39" s="64"/>
      <c r="AQ39" s="64"/>
      <c r="AR39" s="64"/>
      <c r="AS39" s="64"/>
      <c r="AT39" s="64"/>
    </row>
    <row r="40" spans="1:46" s="67" customFormat="1" ht="23.25">
      <c r="A40" s="197" t="s">
        <v>126</v>
      </c>
      <c r="B40" s="198"/>
      <c r="C40" s="199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146"/>
      <c r="Q40" s="146"/>
      <c r="R40" s="146"/>
      <c r="S40" s="146"/>
      <c r="T40" s="146"/>
      <c r="U40" s="146"/>
      <c r="V40" s="146"/>
      <c r="W40" s="63"/>
      <c r="X40" s="63"/>
      <c r="Y40" s="63"/>
      <c r="Z40" s="79"/>
      <c r="AA40" s="78"/>
      <c r="AB40" s="79"/>
      <c r="AC40" s="78"/>
      <c r="AD40" s="79"/>
      <c r="AE40" s="78"/>
      <c r="AF40" s="79"/>
      <c r="AG40" s="78"/>
      <c r="AH40" s="79"/>
      <c r="AI40" s="78"/>
      <c r="AL40" s="64"/>
      <c r="AM40" s="64"/>
      <c r="AN40" s="64"/>
      <c r="AO40" s="64"/>
      <c r="AP40" s="64"/>
      <c r="AQ40" s="64"/>
      <c r="AR40" s="64"/>
      <c r="AS40" s="64"/>
      <c r="AT40" s="64"/>
    </row>
    <row r="41" spans="1:46" s="67" customFormat="1" ht="23.25">
      <c r="A41" s="201" t="s">
        <v>109</v>
      </c>
      <c r="B41" s="146"/>
      <c r="C41" s="191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146"/>
      <c r="Q41" s="146"/>
      <c r="R41" s="146"/>
      <c r="S41" s="146"/>
      <c r="T41" s="146"/>
      <c r="U41" s="146"/>
      <c r="V41" s="146"/>
      <c r="W41" s="63"/>
      <c r="X41" s="63"/>
      <c r="Y41" s="63"/>
      <c r="Z41" s="79"/>
      <c r="AA41" s="78"/>
      <c r="AB41" s="79"/>
      <c r="AC41" s="78"/>
      <c r="AD41" s="79"/>
      <c r="AE41" s="78"/>
      <c r="AF41" s="79"/>
      <c r="AG41" s="78"/>
      <c r="AH41" s="79"/>
      <c r="AI41" s="78"/>
      <c r="AL41" s="64"/>
      <c r="AM41" s="64"/>
      <c r="AN41" s="64"/>
      <c r="AO41" s="64"/>
      <c r="AP41" s="64"/>
      <c r="AQ41" s="64"/>
      <c r="AR41" s="64"/>
      <c r="AS41" s="64"/>
      <c r="AT41" s="64"/>
    </row>
    <row r="42" spans="1:46" s="67" customFormat="1" ht="23.25">
      <c r="A42" s="201" t="s">
        <v>127</v>
      </c>
      <c r="B42" s="146"/>
      <c r="C42" s="191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146"/>
      <c r="Q42" s="146"/>
      <c r="R42" s="146"/>
      <c r="S42" s="146"/>
      <c r="T42" s="146"/>
      <c r="U42" s="146"/>
      <c r="V42" s="146"/>
      <c r="W42" s="63"/>
      <c r="X42" s="63"/>
      <c r="Y42" s="63"/>
      <c r="Z42" s="79"/>
      <c r="AA42" s="78"/>
      <c r="AB42" s="79"/>
      <c r="AC42" s="78"/>
      <c r="AD42" s="79"/>
      <c r="AE42" s="78"/>
      <c r="AF42" s="79"/>
      <c r="AG42" s="78"/>
      <c r="AH42" s="79"/>
      <c r="AI42" s="78"/>
      <c r="AL42" s="64"/>
      <c r="AM42" s="64"/>
      <c r="AN42" s="64"/>
      <c r="AO42" s="64"/>
      <c r="AP42" s="64"/>
      <c r="AQ42" s="64"/>
      <c r="AR42" s="64"/>
      <c r="AS42" s="64"/>
      <c r="AT42" s="64"/>
    </row>
    <row r="43" spans="1:46" s="67" customFormat="1" ht="23.25">
      <c r="A43" s="201" t="s">
        <v>128</v>
      </c>
      <c r="B43" s="146"/>
      <c r="C43" s="191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146"/>
      <c r="Q43" s="146"/>
      <c r="R43" s="146"/>
      <c r="S43" s="146"/>
      <c r="T43" s="146"/>
      <c r="U43" s="146"/>
      <c r="V43" s="146"/>
      <c r="W43" s="63"/>
      <c r="X43" s="63"/>
      <c r="Y43" s="63"/>
      <c r="Z43" s="79"/>
      <c r="AA43" s="78"/>
      <c r="AB43" s="79"/>
      <c r="AC43" s="78"/>
      <c r="AD43" s="79"/>
      <c r="AE43" s="78"/>
      <c r="AF43" s="79"/>
      <c r="AG43" s="78"/>
      <c r="AH43" s="79"/>
      <c r="AI43" s="78"/>
      <c r="AL43" s="64"/>
      <c r="AM43" s="64"/>
      <c r="AN43" s="64"/>
      <c r="AO43" s="64"/>
      <c r="AP43" s="64"/>
      <c r="AQ43" s="64"/>
      <c r="AR43" s="64"/>
      <c r="AS43" s="64"/>
      <c r="AT43" s="64"/>
    </row>
    <row r="44" spans="1:46" s="67" customFormat="1" ht="23.25">
      <c r="A44" s="204" t="s">
        <v>173</v>
      </c>
      <c r="B44" s="76"/>
      <c r="C44" s="203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146"/>
      <c r="Q44" s="146"/>
      <c r="R44" s="146"/>
      <c r="S44" s="146"/>
      <c r="T44" s="146"/>
      <c r="U44" s="146"/>
      <c r="V44" s="146"/>
      <c r="W44" s="63"/>
      <c r="X44" s="63"/>
      <c r="Y44" s="63"/>
      <c r="Z44" s="79"/>
      <c r="AA44" s="78"/>
      <c r="AB44" s="79"/>
      <c r="AC44" s="78"/>
      <c r="AD44" s="79"/>
      <c r="AE44" s="78"/>
      <c r="AF44" s="79"/>
      <c r="AG44" s="78"/>
      <c r="AH44" s="79"/>
      <c r="AI44" s="78"/>
      <c r="AL44" s="64"/>
      <c r="AM44" s="64"/>
      <c r="AN44" s="64"/>
      <c r="AO44" s="64"/>
      <c r="AP44" s="64"/>
      <c r="AQ44" s="64"/>
      <c r="AR44" s="64"/>
      <c r="AS44" s="64"/>
      <c r="AT44" s="64"/>
    </row>
    <row r="45" spans="1:46" s="67" customFormat="1" ht="23.25">
      <c r="A45" s="202" t="s">
        <v>153</v>
      </c>
      <c r="B45" s="76"/>
      <c r="C45" s="203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146"/>
      <c r="Q45" s="146"/>
      <c r="R45" s="146"/>
      <c r="S45" s="146"/>
      <c r="T45" s="146"/>
      <c r="U45" s="146"/>
      <c r="V45" s="146"/>
      <c r="W45" s="63"/>
      <c r="X45" s="63"/>
      <c r="Y45" s="63"/>
      <c r="Z45" s="79"/>
      <c r="AA45" s="78"/>
      <c r="AB45" s="79"/>
      <c r="AC45" s="78"/>
      <c r="AD45" s="79"/>
      <c r="AE45" s="78"/>
      <c r="AF45" s="79"/>
      <c r="AG45" s="78"/>
      <c r="AH45" s="79"/>
      <c r="AI45" s="78"/>
      <c r="AL45" s="64"/>
      <c r="AM45" s="64"/>
      <c r="AN45" s="64"/>
      <c r="AO45" s="64"/>
      <c r="AP45" s="64"/>
      <c r="AQ45" s="64"/>
      <c r="AR45" s="64"/>
      <c r="AS45" s="64"/>
      <c r="AT45" s="64"/>
    </row>
    <row r="46" spans="1:46" s="67" customFormat="1" ht="23.25">
      <c r="A46" s="202" t="s">
        <v>154</v>
      </c>
      <c r="B46" s="76"/>
      <c r="C46" s="203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146"/>
      <c r="Q46" s="146"/>
      <c r="R46" s="146"/>
      <c r="S46" s="146"/>
      <c r="T46" s="146"/>
      <c r="U46" s="146"/>
      <c r="V46" s="146"/>
      <c r="W46" s="63"/>
      <c r="X46" s="63"/>
      <c r="Y46" s="63"/>
      <c r="Z46" s="79"/>
      <c r="AA46" s="78"/>
      <c r="AB46" s="79"/>
      <c r="AC46" s="78"/>
      <c r="AD46" s="79"/>
      <c r="AE46" s="78"/>
      <c r="AF46" s="79"/>
      <c r="AG46" s="78"/>
      <c r="AH46" s="79"/>
      <c r="AI46" s="78"/>
      <c r="AL46" s="64"/>
      <c r="AM46" s="64"/>
      <c r="AN46" s="64"/>
      <c r="AO46" s="64"/>
      <c r="AP46" s="64"/>
      <c r="AQ46" s="64"/>
      <c r="AR46" s="64"/>
      <c r="AS46" s="64"/>
      <c r="AT46" s="64"/>
    </row>
    <row r="47" spans="1:46" s="67" customFormat="1" ht="23.25">
      <c r="A47" s="202"/>
      <c r="B47" s="76"/>
      <c r="C47" s="203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185"/>
      <c r="Q47" s="185"/>
      <c r="R47" s="185"/>
      <c r="S47" s="185"/>
      <c r="T47" s="185"/>
      <c r="U47" s="185"/>
      <c r="V47" s="185"/>
      <c r="W47" s="63"/>
      <c r="X47" s="63"/>
      <c r="Y47" s="63"/>
      <c r="Z47" s="79"/>
      <c r="AA47" s="78"/>
      <c r="AB47" s="79"/>
      <c r="AC47" s="78"/>
      <c r="AD47" s="79"/>
      <c r="AE47" s="78"/>
      <c r="AF47" s="79"/>
      <c r="AG47" s="78"/>
      <c r="AH47" s="79"/>
      <c r="AI47" s="78"/>
      <c r="AL47" s="64"/>
      <c r="AM47" s="64"/>
      <c r="AN47" s="64"/>
      <c r="AO47" s="64"/>
      <c r="AP47" s="64"/>
      <c r="AQ47" s="64"/>
      <c r="AR47" s="64"/>
      <c r="AS47" s="64"/>
      <c r="AT47" s="64"/>
    </row>
    <row r="48" spans="1:46" s="67" customFormat="1" ht="23.25">
      <c r="A48" s="202"/>
      <c r="B48" s="76"/>
      <c r="C48" s="203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185"/>
      <c r="Q48" s="185"/>
      <c r="R48" s="185"/>
      <c r="S48" s="185"/>
      <c r="T48" s="185"/>
      <c r="U48" s="185"/>
      <c r="V48" s="185"/>
      <c r="W48" s="63"/>
      <c r="X48" s="63"/>
      <c r="Y48" s="63"/>
      <c r="Z48" s="79"/>
      <c r="AA48" s="78"/>
      <c r="AB48" s="79"/>
      <c r="AC48" s="78"/>
      <c r="AD48" s="79"/>
      <c r="AE48" s="78"/>
      <c r="AF48" s="79"/>
      <c r="AG48" s="78"/>
      <c r="AH48" s="79"/>
      <c r="AI48" s="78"/>
      <c r="AL48" s="64"/>
      <c r="AM48" s="64"/>
      <c r="AN48" s="64"/>
      <c r="AO48" s="64"/>
      <c r="AP48" s="64"/>
      <c r="AQ48" s="64"/>
      <c r="AR48" s="64"/>
      <c r="AS48" s="64"/>
      <c r="AT48" s="64"/>
    </row>
    <row r="49" spans="1:46" s="67" customFormat="1" ht="23.25">
      <c r="A49" s="202"/>
      <c r="B49" s="76"/>
      <c r="C49" s="203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185"/>
      <c r="Q49" s="185"/>
      <c r="R49" s="185"/>
      <c r="S49" s="185"/>
      <c r="T49" s="185"/>
      <c r="U49" s="185"/>
      <c r="V49" s="185"/>
      <c r="W49" s="63"/>
      <c r="X49" s="63"/>
      <c r="Y49" s="63"/>
      <c r="Z49" s="79"/>
      <c r="AA49" s="78"/>
      <c r="AB49" s="79"/>
      <c r="AC49" s="78"/>
      <c r="AD49" s="79"/>
      <c r="AE49" s="78"/>
      <c r="AF49" s="79"/>
      <c r="AG49" s="78"/>
      <c r="AH49" s="79"/>
      <c r="AI49" s="78"/>
      <c r="AL49" s="64"/>
      <c r="AM49" s="64"/>
      <c r="AN49" s="64"/>
      <c r="AO49" s="64"/>
      <c r="AP49" s="64"/>
      <c r="AQ49" s="64"/>
      <c r="AR49" s="64"/>
      <c r="AS49" s="64"/>
      <c r="AT49" s="64"/>
    </row>
    <row r="50" spans="1:46" s="67" customFormat="1" ht="23.25">
      <c r="A50" s="202"/>
      <c r="B50" s="76"/>
      <c r="C50" s="203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185"/>
      <c r="Q50" s="185"/>
      <c r="R50" s="185"/>
      <c r="S50" s="185"/>
      <c r="T50" s="185"/>
      <c r="U50" s="185"/>
      <c r="V50" s="185"/>
      <c r="W50" s="63"/>
      <c r="X50" s="63"/>
      <c r="Y50" s="63"/>
      <c r="Z50" s="79"/>
      <c r="AA50" s="78"/>
      <c r="AB50" s="79"/>
      <c r="AC50" s="78"/>
      <c r="AD50" s="79"/>
      <c r="AE50" s="78"/>
      <c r="AF50" s="79"/>
      <c r="AG50" s="78"/>
      <c r="AH50" s="79"/>
      <c r="AI50" s="78"/>
      <c r="AL50" s="64"/>
      <c r="AM50" s="64"/>
      <c r="AN50" s="64"/>
      <c r="AO50" s="64"/>
      <c r="AP50" s="64"/>
      <c r="AQ50" s="64"/>
      <c r="AR50" s="64"/>
      <c r="AS50" s="64"/>
      <c r="AT50" s="64"/>
    </row>
    <row r="51" spans="1:46" s="67" customFormat="1" ht="23.25">
      <c r="A51" s="202"/>
      <c r="B51" s="76"/>
      <c r="C51" s="203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185"/>
      <c r="Q51" s="185"/>
      <c r="R51" s="185"/>
      <c r="S51" s="185"/>
      <c r="T51" s="185"/>
      <c r="U51" s="185"/>
      <c r="V51" s="185"/>
      <c r="W51" s="63"/>
      <c r="X51" s="63"/>
      <c r="Y51" s="63"/>
      <c r="Z51" s="79"/>
      <c r="AA51" s="78"/>
      <c r="AB51" s="79"/>
      <c r="AC51" s="78"/>
      <c r="AD51" s="79"/>
      <c r="AE51" s="78"/>
      <c r="AF51" s="79"/>
      <c r="AG51" s="78"/>
      <c r="AH51" s="79"/>
      <c r="AI51" s="78"/>
      <c r="AL51" s="64"/>
      <c r="AM51" s="64"/>
      <c r="AN51" s="64"/>
      <c r="AO51" s="64"/>
      <c r="AP51" s="64"/>
      <c r="AQ51" s="64"/>
      <c r="AR51" s="64"/>
      <c r="AS51" s="64"/>
      <c r="AT51" s="64"/>
    </row>
    <row r="52" spans="1:46" s="67" customFormat="1" ht="23.25">
      <c r="A52" s="202"/>
      <c r="B52" s="76"/>
      <c r="C52" s="203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185"/>
      <c r="Q52" s="185"/>
      <c r="R52" s="185"/>
      <c r="S52" s="185"/>
      <c r="T52" s="185"/>
      <c r="U52" s="185"/>
      <c r="V52" s="185"/>
      <c r="W52" s="63"/>
      <c r="X52" s="63"/>
      <c r="Y52" s="63"/>
      <c r="Z52" s="79"/>
      <c r="AA52" s="78"/>
      <c r="AB52" s="79"/>
      <c r="AC52" s="78"/>
      <c r="AD52" s="79"/>
      <c r="AE52" s="78"/>
      <c r="AF52" s="79"/>
      <c r="AG52" s="78"/>
      <c r="AH52" s="79"/>
      <c r="AI52" s="78"/>
      <c r="AL52" s="64"/>
      <c r="AM52" s="64"/>
      <c r="AN52" s="64"/>
      <c r="AO52" s="64"/>
      <c r="AP52" s="64"/>
      <c r="AQ52" s="64"/>
      <c r="AR52" s="64"/>
      <c r="AS52" s="64"/>
      <c r="AT52" s="64"/>
    </row>
    <row r="53" spans="1:46" s="67" customFormat="1" ht="23.25">
      <c r="A53" s="202"/>
      <c r="B53" s="76"/>
      <c r="C53" s="203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185"/>
      <c r="Q53" s="185"/>
      <c r="R53" s="185"/>
      <c r="S53" s="185"/>
      <c r="T53" s="185"/>
      <c r="U53" s="185"/>
      <c r="V53" s="185"/>
      <c r="W53" s="63"/>
      <c r="X53" s="63"/>
      <c r="Y53" s="63"/>
      <c r="Z53" s="79"/>
      <c r="AA53" s="78"/>
      <c r="AB53" s="79"/>
      <c r="AC53" s="78"/>
      <c r="AD53" s="79"/>
      <c r="AE53" s="78"/>
      <c r="AF53" s="79"/>
      <c r="AG53" s="78"/>
      <c r="AH53" s="79"/>
      <c r="AI53" s="78"/>
      <c r="AL53" s="64"/>
      <c r="AM53" s="64"/>
      <c r="AN53" s="64"/>
      <c r="AO53" s="64"/>
      <c r="AP53" s="64"/>
      <c r="AQ53" s="64"/>
      <c r="AR53" s="64"/>
      <c r="AS53" s="64"/>
      <c r="AT53" s="64"/>
    </row>
    <row r="54" spans="1:46" s="67" customFormat="1" ht="23.25">
      <c r="A54" s="205"/>
      <c r="B54" s="206"/>
      <c r="C54" s="207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46"/>
      <c r="Q54" s="146"/>
      <c r="R54" s="146"/>
      <c r="S54" s="146"/>
      <c r="T54" s="146"/>
      <c r="U54" s="146"/>
      <c r="V54" s="146"/>
      <c r="W54" s="63"/>
      <c r="X54" s="63"/>
      <c r="Y54" s="63"/>
      <c r="Z54" s="79"/>
      <c r="AA54" s="78"/>
      <c r="AB54" s="79"/>
      <c r="AC54" s="78"/>
      <c r="AD54" s="79"/>
      <c r="AE54" s="78"/>
      <c r="AF54" s="79"/>
      <c r="AG54" s="78"/>
      <c r="AH54" s="79"/>
      <c r="AI54" s="78"/>
      <c r="AL54" s="64"/>
      <c r="AM54" s="64"/>
      <c r="AN54" s="64"/>
      <c r="AO54" s="64"/>
      <c r="AP54" s="64"/>
      <c r="AQ54" s="64"/>
      <c r="AR54" s="64"/>
      <c r="AS54" s="64"/>
      <c r="AT54" s="64"/>
    </row>
    <row r="55" spans="1:46" s="67" customFormat="1" ht="23.25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63"/>
      <c r="X55" s="63"/>
      <c r="Y55" s="63"/>
      <c r="Z55" s="79"/>
      <c r="AA55" s="78"/>
      <c r="AB55" s="79"/>
      <c r="AC55" s="78"/>
      <c r="AD55" s="79"/>
      <c r="AE55" s="78"/>
      <c r="AF55" s="79"/>
      <c r="AG55" s="78"/>
      <c r="AH55" s="79"/>
      <c r="AI55" s="78"/>
      <c r="AL55" s="64"/>
      <c r="AM55" s="64"/>
      <c r="AN55" s="64"/>
      <c r="AO55" s="64"/>
      <c r="AP55" s="64"/>
      <c r="AQ55" s="64"/>
      <c r="AR55" s="64"/>
      <c r="AS55" s="64"/>
      <c r="AT55" s="64"/>
    </row>
    <row r="56" spans="1:46" s="67" customFormat="1" ht="23.25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63"/>
      <c r="X56" s="63"/>
      <c r="Y56" s="63"/>
      <c r="Z56" s="79"/>
      <c r="AA56" s="78"/>
      <c r="AB56" s="79"/>
      <c r="AC56" s="78"/>
      <c r="AD56" s="79"/>
      <c r="AE56" s="78"/>
      <c r="AF56" s="79"/>
      <c r="AG56" s="78"/>
      <c r="AH56" s="79"/>
      <c r="AI56" s="78"/>
      <c r="AL56" s="64"/>
      <c r="AM56" s="64"/>
      <c r="AN56" s="64"/>
      <c r="AO56" s="64"/>
      <c r="AP56" s="64"/>
      <c r="AQ56" s="64"/>
      <c r="AR56" s="64"/>
      <c r="AS56" s="64"/>
      <c r="AT56" s="64"/>
    </row>
    <row r="57" spans="1:46" s="67" customFormat="1" ht="23.25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63"/>
      <c r="X57" s="63"/>
      <c r="Y57" s="63"/>
      <c r="Z57" s="79"/>
      <c r="AA57" s="78"/>
      <c r="AB57" s="79"/>
      <c r="AC57" s="78"/>
      <c r="AD57" s="79"/>
      <c r="AE57" s="78"/>
      <c r="AF57" s="79"/>
      <c r="AG57" s="78"/>
      <c r="AH57" s="79"/>
      <c r="AI57" s="78"/>
      <c r="AL57" s="64"/>
      <c r="AM57" s="64"/>
      <c r="AN57" s="64"/>
      <c r="AO57" s="64"/>
      <c r="AP57" s="64"/>
      <c r="AQ57" s="64"/>
      <c r="AR57" s="64"/>
      <c r="AS57" s="64"/>
      <c r="AT57" s="64"/>
    </row>
    <row r="58" spans="1:46" s="67" customFormat="1" ht="23.25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63"/>
      <c r="X58" s="63"/>
      <c r="Y58" s="63"/>
      <c r="Z58" s="79"/>
      <c r="AA58" s="78"/>
      <c r="AB58" s="79"/>
      <c r="AC58" s="78"/>
      <c r="AD58" s="79"/>
      <c r="AE58" s="78"/>
      <c r="AF58" s="79"/>
      <c r="AG58" s="78"/>
      <c r="AH58" s="79"/>
      <c r="AI58" s="78"/>
      <c r="AL58" s="64"/>
      <c r="AM58" s="64"/>
      <c r="AN58" s="64"/>
      <c r="AO58" s="64"/>
      <c r="AP58" s="64"/>
      <c r="AQ58" s="64"/>
      <c r="AR58" s="64"/>
      <c r="AS58" s="64"/>
      <c r="AT58" s="64"/>
    </row>
    <row r="59" spans="1:46" s="67" customFormat="1" ht="23.25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63"/>
      <c r="X59" s="63"/>
      <c r="Y59" s="63"/>
      <c r="Z59" s="79"/>
      <c r="AA59" s="78"/>
      <c r="AB59" s="79"/>
      <c r="AC59" s="78"/>
      <c r="AD59" s="79"/>
      <c r="AE59" s="78"/>
      <c r="AF59" s="79"/>
      <c r="AG59" s="78"/>
      <c r="AH59" s="79"/>
      <c r="AI59" s="78"/>
      <c r="AL59" s="64"/>
      <c r="AM59" s="64"/>
      <c r="AN59" s="64"/>
      <c r="AO59" s="64"/>
      <c r="AP59" s="64"/>
      <c r="AQ59" s="64"/>
      <c r="AR59" s="64"/>
      <c r="AS59" s="64"/>
      <c r="AT59" s="64"/>
    </row>
    <row r="60" spans="1:46" s="67" customFormat="1" ht="23.25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63"/>
      <c r="X60" s="63"/>
      <c r="Y60" s="63"/>
      <c r="Z60" s="79"/>
      <c r="AA60" s="78"/>
      <c r="AB60" s="79"/>
      <c r="AC60" s="78"/>
      <c r="AD60" s="79"/>
      <c r="AE60" s="78"/>
      <c r="AF60" s="79"/>
      <c r="AG60" s="78"/>
      <c r="AH60" s="79"/>
      <c r="AI60" s="78"/>
      <c r="AL60" s="64"/>
      <c r="AM60" s="64"/>
      <c r="AN60" s="64"/>
      <c r="AO60" s="64"/>
      <c r="AP60" s="64"/>
      <c r="AQ60" s="64"/>
      <c r="AR60" s="64"/>
      <c r="AS60" s="64"/>
      <c r="AT60" s="64"/>
    </row>
    <row r="61" spans="1:46" s="67" customFormat="1" ht="23.25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63"/>
      <c r="X61" s="63"/>
      <c r="Y61" s="63"/>
      <c r="Z61" s="79"/>
      <c r="AA61" s="78"/>
      <c r="AB61" s="79"/>
      <c r="AC61" s="78"/>
      <c r="AD61" s="79"/>
      <c r="AE61" s="78"/>
      <c r="AF61" s="79"/>
      <c r="AG61" s="78"/>
      <c r="AH61" s="79"/>
      <c r="AI61" s="78"/>
      <c r="AL61" s="64"/>
      <c r="AM61" s="64"/>
      <c r="AN61" s="64"/>
      <c r="AO61" s="64"/>
      <c r="AP61" s="64"/>
      <c r="AQ61" s="64"/>
      <c r="AR61" s="64"/>
      <c r="AS61" s="64"/>
      <c r="AT61" s="64"/>
    </row>
    <row r="62" spans="1:46" s="67" customFormat="1" ht="23.25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63"/>
      <c r="X62" s="63"/>
      <c r="Y62" s="63"/>
      <c r="Z62" s="79"/>
      <c r="AA62" s="78"/>
      <c r="AB62" s="79"/>
      <c r="AC62" s="78"/>
      <c r="AD62" s="79"/>
      <c r="AE62" s="78"/>
      <c r="AF62" s="79"/>
      <c r="AG62" s="78"/>
      <c r="AH62" s="79"/>
      <c r="AI62" s="78"/>
      <c r="AL62" s="64"/>
      <c r="AM62" s="64"/>
      <c r="AN62" s="64"/>
      <c r="AO62" s="64"/>
      <c r="AP62" s="64"/>
      <c r="AQ62" s="64"/>
      <c r="AR62" s="64"/>
      <c r="AS62" s="64"/>
      <c r="AT62" s="64"/>
    </row>
    <row r="63" spans="1:46" s="67" customFormat="1" ht="23.25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63"/>
      <c r="X63" s="63"/>
      <c r="Y63" s="63"/>
      <c r="Z63" s="79"/>
      <c r="AA63" s="78"/>
      <c r="AB63" s="79"/>
      <c r="AC63" s="78"/>
      <c r="AD63" s="79"/>
      <c r="AE63" s="78"/>
      <c r="AF63" s="79"/>
      <c r="AG63" s="78"/>
      <c r="AH63" s="79"/>
      <c r="AI63" s="78"/>
      <c r="AL63" s="64"/>
      <c r="AM63" s="64"/>
      <c r="AN63" s="64"/>
      <c r="AO63" s="64"/>
      <c r="AP63" s="64"/>
      <c r="AQ63" s="64"/>
      <c r="AR63" s="64"/>
      <c r="AS63" s="64"/>
      <c r="AT63" s="64"/>
    </row>
    <row r="64" spans="1:46" s="67" customFormat="1" ht="21">
      <c r="A64" s="84" t="s">
        <v>91</v>
      </c>
      <c r="B64" s="83"/>
      <c r="C64" s="83"/>
      <c r="D64" s="84"/>
      <c r="E64" s="84"/>
      <c r="F64" s="84"/>
      <c r="G64" s="84"/>
      <c r="H64" s="84"/>
      <c r="I64" s="84"/>
      <c r="J64" s="84"/>
      <c r="K64" s="85"/>
      <c r="L64" s="84"/>
      <c r="M64" s="84"/>
      <c r="N64" s="281" t="s">
        <v>13</v>
      </c>
      <c r="O64" s="281"/>
      <c r="P64" s="281"/>
      <c r="Q64" s="281"/>
      <c r="R64" s="281"/>
      <c r="S64" s="281"/>
      <c r="T64" s="281"/>
      <c r="U64" s="281"/>
      <c r="V64" s="134"/>
      <c r="W64" s="86"/>
      <c r="X64" s="63"/>
      <c r="Y64" s="63"/>
      <c r="Z64" s="78"/>
      <c r="AA64" s="78"/>
      <c r="AB64" s="78"/>
      <c r="AC64" s="78"/>
      <c r="AD64" s="78"/>
      <c r="AE64" s="78"/>
      <c r="AF64" s="78"/>
      <c r="AG64" s="78"/>
      <c r="AH64" s="78"/>
      <c r="AI64" s="78"/>
    </row>
    <row r="65" spans="1:35" s="67" customFormat="1" ht="21">
      <c r="A65" s="87"/>
      <c r="B65" s="88"/>
      <c r="C65" s="89"/>
      <c r="D65" s="282" t="s">
        <v>3</v>
      </c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4"/>
      <c r="W65" s="86"/>
      <c r="X65" s="63"/>
      <c r="Y65" s="63"/>
      <c r="Z65" s="78"/>
      <c r="AA65" s="78"/>
      <c r="AB65" s="78"/>
      <c r="AC65" s="78"/>
      <c r="AD65" s="78"/>
      <c r="AE65" s="78"/>
      <c r="AF65" s="78"/>
      <c r="AG65" s="78"/>
      <c r="AH65" s="78"/>
      <c r="AI65" s="78"/>
    </row>
    <row r="66" spans="1:35" s="67" customFormat="1" ht="21">
      <c r="A66" s="90" t="s">
        <v>115</v>
      </c>
      <c r="B66" s="134"/>
      <c r="C66" s="91"/>
      <c r="D66" s="253" t="s">
        <v>156</v>
      </c>
      <c r="E66" s="254"/>
      <c r="F66" s="255"/>
      <c r="G66" s="253" t="s">
        <v>157</v>
      </c>
      <c r="H66" s="254"/>
      <c r="I66" s="255"/>
      <c r="J66" s="253" t="s">
        <v>137</v>
      </c>
      <c r="K66" s="254"/>
      <c r="L66" s="255"/>
      <c r="M66" s="253" t="s">
        <v>158</v>
      </c>
      <c r="N66" s="254"/>
      <c r="O66" s="255"/>
      <c r="P66" s="253" t="s">
        <v>161</v>
      </c>
      <c r="Q66" s="254"/>
      <c r="R66" s="255"/>
      <c r="S66" s="285" t="s">
        <v>159</v>
      </c>
      <c r="T66" s="286"/>
      <c r="U66" s="287"/>
      <c r="V66" s="92" t="s">
        <v>16</v>
      </c>
      <c r="W66" s="69"/>
      <c r="X66" s="63"/>
      <c r="Y66" s="63"/>
      <c r="Z66" s="78"/>
      <c r="AA66" s="78"/>
      <c r="AB66" s="78"/>
      <c r="AC66" s="78"/>
      <c r="AD66" s="78"/>
      <c r="AE66" s="78"/>
      <c r="AF66" s="78"/>
      <c r="AG66" s="78"/>
      <c r="AH66" s="78"/>
      <c r="AI66" s="78"/>
    </row>
    <row r="67" spans="1:35" s="67" customFormat="1" ht="21">
      <c r="A67" s="93"/>
      <c r="B67" s="85"/>
      <c r="C67" s="94"/>
      <c r="D67" s="95" t="s">
        <v>12</v>
      </c>
      <c r="E67" s="96" t="s">
        <v>9</v>
      </c>
      <c r="F67" s="96" t="s">
        <v>1</v>
      </c>
      <c r="G67" s="95" t="s">
        <v>12</v>
      </c>
      <c r="H67" s="96" t="s">
        <v>9</v>
      </c>
      <c r="I67" s="96" t="s">
        <v>1</v>
      </c>
      <c r="J67" s="95" t="s">
        <v>12</v>
      </c>
      <c r="K67" s="96" t="s">
        <v>9</v>
      </c>
      <c r="L67" s="96" t="s">
        <v>1</v>
      </c>
      <c r="M67" s="95" t="s">
        <v>12</v>
      </c>
      <c r="N67" s="96" t="s">
        <v>9</v>
      </c>
      <c r="O67" s="96" t="s">
        <v>1</v>
      </c>
      <c r="P67" s="95" t="s">
        <v>12</v>
      </c>
      <c r="Q67" s="96" t="s">
        <v>9</v>
      </c>
      <c r="R67" s="96" t="s">
        <v>1</v>
      </c>
      <c r="S67" s="95" t="s">
        <v>12</v>
      </c>
      <c r="T67" s="96" t="s">
        <v>9</v>
      </c>
      <c r="U67" s="96" t="s">
        <v>1</v>
      </c>
      <c r="V67" s="97" t="s">
        <v>148</v>
      </c>
      <c r="W67" s="69"/>
      <c r="X67" s="262"/>
      <c r="Y67" s="262"/>
      <c r="Z67" s="79"/>
      <c r="AA67" s="79"/>
      <c r="AB67" s="79"/>
      <c r="AC67" s="79"/>
      <c r="AD67" s="79"/>
      <c r="AE67" s="79"/>
      <c r="AF67" s="79"/>
      <c r="AG67" s="79"/>
      <c r="AH67" s="79"/>
      <c r="AI67" s="79"/>
    </row>
    <row r="68" spans="1:35" s="67" customFormat="1" ht="21">
      <c r="A68" s="263" t="s">
        <v>129</v>
      </c>
      <c r="B68" s="264"/>
      <c r="C68" s="265"/>
      <c r="D68" s="230">
        <v>7</v>
      </c>
      <c r="E68" s="230"/>
      <c r="F68" s="230">
        <f>SUM(D68:E68)</f>
        <v>7</v>
      </c>
      <c r="G68" s="230">
        <v>7</v>
      </c>
      <c r="H68" s="230"/>
      <c r="I68" s="230">
        <f>SUM(G68:H68)</f>
        <v>7</v>
      </c>
      <c r="J68" s="230">
        <v>7</v>
      </c>
      <c r="K68" s="230"/>
      <c r="L68" s="230">
        <f>SUM(J68:K68)</f>
        <v>7</v>
      </c>
      <c r="M68" s="230"/>
      <c r="N68" s="230"/>
      <c r="O68" s="230">
        <f>SUM(M68:N68)</f>
        <v>0</v>
      </c>
      <c r="P68" s="230"/>
      <c r="Q68" s="230"/>
      <c r="R68" s="230">
        <f>SUM(P68:Q68)</f>
        <v>0</v>
      </c>
      <c r="S68" s="230"/>
      <c r="T68" s="230"/>
      <c r="U68" s="230">
        <f>SUM(S68:T68)</f>
        <v>0</v>
      </c>
      <c r="V68" s="231">
        <f>SUM(U68,R68,O68,L68,I68,F68)</f>
        <v>21</v>
      </c>
      <c r="W68" s="69"/>
      <c r="X68" s="63"/>
      <c r="Y68" s="63"/>
      <c r="Z68" s="78"/>
      <c r="AA68" s="78"/>
      <c r="AB68" s="78"/>
      <c r="AC68" s="78"/>
      <c r="AD68" s="78"/>
      <c r="AE68" s="78"/>
      <c r="AF68" s="78"/>
      <c r="AG68" s="78"/>
      <c r="AH68" s="78"/>
      <c r="AI68" s="78"/>
    </row>
    <row r="69" spans="1:35" s="67" customFormat="1" ht="21">
      <c r="A69" s="300"/>
      <c r="B69" s="301"/>
      <c r="C69" s="302"/>
      <c r="D69" s="274"/>
      <c r="E69" s="275"/>
      <c r="F69" s="275"/>
      <c r="G69" s="275"/>
      <c r="H69" s="275"/>
      <c r="I69" s="275"/>
      <c r="J69" s="275"/>
      <c r="K69" s="275"/>
      <c r="L69" s="275"/>
      <c r="M69" s="275"/>
      <c r="N69" s="275"/>
      <c r="O69" s="275"/>
      <c r="P69" s="275"/>
      <c r="Q69" s="275"/>
      <c r="R69" s="275"/>
      <c r="S69" s="275"/>
      <c r="T69" s="275"/>
      <c r="U69" s="275"/>
      <c r="V69" s="276"/>
      <c r="W69" s="69"/>
      <c r="X69" s="69"/>
      <c r="Y69" s="69"/>
      <c r="Z69" s="78"/>
      <c r="AA69" s="78"/>
      <c r="AB69" s="78"/>
      <c r="AC69" s="78"/>
      <c r="AD69" s="78"/>
      <c r="AE69" s="78"/>
      <c r="AF69" s="78"/>
      <c r="AG69" s="78"/>
      <c r="AH69" s="78"/>
      <c r="AI69" s="78"/>
    </row>
    <row r="70" spans="1:35" s="67" customFormat="1" ht="21">
      <c r="A70" s="303" t="s">
        <v>155</v>
      </c>
      <c r="B70" s="262"/>
      <c r="C70" s="304"/>
      <c r="D70" s="230">
        <v>2</v>
      </c>
      <c r="E70" s="230"/>
      <c r="F70" s="230">
        <f>SUM(D70:E70)</f>
        <v>2</v>
      </c>
      <c r="G70" s="230">
        <v>1.55</v>
      </c>
      <c r="H70" s="230"/>
      <c r="I70" s="230">
        <f>SUM(G70:H70)</f>
        <v>1.55</v>
      </c>
      <c r="J70" s="230">
        <v>3</v>
      </c>
      <c r="K70" s="230"/>
      <c r="L70" s="230">
        <f>SUM(J70:K70)</f>
        <v>3</v>
      </c>
      <c r="M70" s="230"/>
      <c r="N70" s="230"/>
      <c r="O70" s="230">
        <f>SUM(M70:N70)</f>
        <v>0</v>
      </c>
      <c r="P70" s="230"/>
      <c r="Q70" s="230"/>
      <c r="R70" s="230">
        <f>SUM(P70:Q70)</f>
        <v>0</v>
      </c>
      <c r="S70" s="231"/>
      <c r="T70" s="231"/>
      <c r="U70" s="231">
        <f>SUM(S70:T70)</f>
        <v>0</v>
      </c>
      <c r="V70" s="231">
        <f>SUM(U70,R70,O70,L70,I70,F70)</f>
        <v>6.55</v>
      </c>
      <c r="W70" s="69"/>
      <c r="X70" s="63"/>
      <c r="Y70" s="63"/>
      <c r="Z70" s="78"/>
      <c r="AA70" s="78"/>
      <c r="AB70" s="78"/>
      <c r="AC70" s="78"/>
      <c r="AD70" s="78"/>
      <c r="AE70" s="78"/>
      <c r="AF70" s="78"/>
      <c r="AG70" s="78"/>
      <c r="AH70" s="78"/>
      <c r="AI70" s="78"/>
    </row>
    <row r="71" spans="1:35" s="67" customFormat="1" ht="21">
      <c r="A71" s="208"/>
      <c r="B71" s="127"/>
      <c r="C71" s="209"/>
      <c r="D71" s="274"/>
      <c r="E71" s="275"/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275"/>
      <c r="U71" s="275"/>
      <c r="V71" s="276"/>
      <c r="W71" s="69"/>
      <c r="X71" s="63"/>
      <c r="Y71" s="63"/>
      <c r="Z71" s="78"/>
      <c r="AA71" s="78"/>
      <c r="AB71" s="78"/>
      <c r="AC71" s="78"/>
      <c r="AD71" s="78"/>
      <c r="AE71" s="78"/>
      <c r="AF71" s="78"/>
      <c r="AG71" s="78"/>
      <c r="AH71" s="78"/>
      <c r="AI71" s="78"/>
    </row>
    <row r="72" spans="1:35" s="67" customFormat="1" ht="21">
      <c r="A72" s="266" t="s">
        <v>18</v>
      </c>
      <c r="B72" s="267"/>
      <c r="C72" s="268"/>
      <c r="D72" s="272">
        <f>SUM(D68,D70)</f>
        <v>9</v>
      </c>
      <c r="E72" s="272">
        <f t="shared" ref="E72:V72" si="0">SUM(E68,E70)</f>
        <v>0</v>
      </c>
      <c r="F72" s="272">
        <f t="shared" si="0"/>
        <v>9</v>
      </c>
      <c r="G72" s="272">
        <f t="shared" si="0"/>
        <v>8.5500000000000007</v>
      </c>
      <c r="H72" s="272">
        <f t="shared" si="0"/>
        <v>0</v>
      </c>
      <c r="I72" s="272">
        <f t="shared" si="0"/>
        <v>8.5500000000000007</v>
      </c>
      <c r="J72" s="272">
        <f t="shared" si="0"/>
        <v>10</v>
      </c>
      <c r="K72" s="272">
        <f t="shared" si="0"/>
        <v>0</v>
      </c>
      <c r="L72" s="272">
        <f t="shared" si="0"/>
        <v>10</v>
      </c>
      <c r="M72" s="272">
        <f t="shared" si="0"/>
        <v>0</v>
      </c>
      <c r="N72" s="272">
        <f t="shared" si="0"/>
        <v>0</v>
      </c>
      <c r="O72" s="272">
        <f t="shared" si="0"/>
        <v>0</v>
      </c>
      <c r="P72" s="272">
        <f t="shared" si="0"/>
        <v>0</v>
      </c>
      <c r="Q72" s="272">
        <f t="shared" si="0"/>
        <v>0</v>
      </c>
      <c r="R72" s="272">
        <f t="shared" si="0"/>
        <v>0</v>
      </c>
      <c r="S72" s="272">
        <f t="shared" si="0"/>
        <v>0</v>
      </c>
      <c r="T72" s="272">
        <f t="shared" si="0"/>
        <v>0</v>
      </c>
      <c r="U72" s="272">
        <f t="shared" si="0"/>
        <v>0</v>
      </c>
      <c r="V72" s="272">
        <f t="shared" si="0"/>
        <v>27.55</v>
      </c>
      <c r="W72" s="69"/>
      <c r="X72" s="69"/>
      <c r="Y72" s="69"/>
      <c r="Z72" s="78"/>
      <c r="AA72" s="78"/>
      <c r="AB72" s="78"/>
      <c r="AC72" s="78"/>
      <c r="AD72" s="78"/>
      <c r="AE72" s="78"/>
      <c r="AF72" s="78"/>
      <c r="AG72" s="78"/>
      <c r="AH72" s="78"/>
      <c r="AI72" s="78"/>
    </row>
    <row r="73" spans="1:35" s="67" customFormat="1" ht="21">
      <c r="A73" s="269"/>
      <c r="B73" s="270"/>
      <c r="C73" s="271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69"/>
      <c r="X73" s="69"/>
      <c r="Y73" s="69"/>
      <c r="Z73" s="78"/>
      <c r="AA73" s="78"/>
      <c r="AB73" s="78"/>
      <c r="AC73" s="78"/>
      <c r="AD73" s="78"/>
      <c r="AE73" s="78"/>
      <c r="AF73" s="78"/>
      <c r="AG73" s="78"/>
      <c r="AH73" s="78"/>
      <c r="AI73" s="78"/>
    </row>
    <row r="74" spans="1:35" s="67" customFormat="1" ht="21">
      <c r="A74" s="142"/>
      <c r="B74" s="142"/>
      <c r="C74" s="142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69"/>
      <c r="X74" s="69"/>
      <c r="Y74" s="69"/>
      <c r="Z74" s="78"/>
      <c r="AA74" s="78"/>
      <c r="AB74" s="78"/>
      <c r="AC74" s="78"/>
      <c r="AD74" s="78"/>
      <c r="AE74" s="78"/>
      <c r="AF74" s="78"/>
      <c r="AG74" s="78"/>
      <c r="AH74" s="78"/>
      <c r="AI74" s="78"/>
    </row>
    <row r="75" spans="1:35" s="67" customFormat="1" ht="21">
      <c r="A75" s="143"/>
      <c r="B75" s="143"/>
      <c r="C75" s="143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2"/>
      <c r="W75" s="69"/>
      <c r="X75" s="69"/>
      <c r="Y75" s="69"/>
      <c r="Z75" s="78"/>
      <c r="AA75" s="78"/>
      <c r="AB75" s="78"/>
      <c r="AC75" s="78"/>
      <c r="AD75" s="78"/>
      <c r="AE75" s="78"/>
      <c r="AF75" s="78"/>
      <c r="AG75" s="78"/>
      <c r="AH75" s="78"/>
      <c r="AI75" s="78"/>
    </row>
    <row r="76" spans="1:35" s="67" customFormat="1" ht="21">
      <c r="A76" s="266" t="s">
        <v>122</v>
      </c>
      <c r="B76" s="267"/>
      <c r="C76" s="268"/>
      <c r="D76" s="213"/>
      <c r="E76" s="283" t="s">
        <v>118</v>
      </c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4"/>
      <c r="V76" s="214"/>
      <c r="W76" s="69"/>
      <c r="X76" s="63"/>
      <c r="Y76" s="63"/>
      <c r="Z76" s="78"/>
      <c r="AA76" s="78"/>
      <c r="AB76" s="78"/>
      <c r="AC76" s="78"/>
      <c r="AD76" s="78"/>
      <c r="AE76" s="78"/>
      <c r="AF76" s="78"/>
      <c r="AG76" s="78"/>
      <c r="AH76" s="78"/>
      <c r="AI76" s="78"/>
    </row>
    <row r="77" spans="1:35" s="67" customFormat="1" ht="21">
      <c r="A77" s="215"/>
      <c r="B77" s="84"/>
      <c r="C77" s="216"/>
      <c r="D77" s="253" t="s">
        <v>160</v>
      </c>
      <c r="E77" s="254"/>
      <c r="F77" s="255"/>
      <c r="G77" s="253" t="s">
        <v>157</v>
      </c>
      <c r="H77" s="254"/>
      <c r="I77" s="255"/>
      <c r="J77" s="253" t="s">
        <v>137</v>
      </c>
      <c r="K77" s="254"/>
      <c r="L77" s="255"/>
      <c r="M77" s="253" t="s">
        <v>158</v>
      </c>
      <c r="N77" s="254"/>
      <c r="O77" s="255"/>
      <c r="P77" s="253" t="s">
        <v>161</v>
      </c>
      <c r="Q77" s="254"/>
      <c r="R77" s="255"/>
      <c r="S77" s="253" t="s">
        <v>162</v>
      </c>
      <c r="T77" s="254"/>
      <c r="U77" s="255"/>
      <c r="V77" s="214"/>
      <c r="W77" s="69"/>
      <c r="X77" s="63"/>
      <c r="Y77" s="63"/>
      <c r="Z77" s="78"/>
      <c r="AA77" s="78"/>
      <c r="AB77" s="78"/>
      <c r="AC77" s="78"/>
      <c r="AD77" s="78"/>
      <c r="AE77" s="78"/>
      <c r="AF77" s="78"/>
      <c r="AG77" s="78"/>
      <c r="AH77" s="78"/>
      <c r="AI77" s="78"/>
    </row>
    <row r="78" spans="1:35" s="67" customFormat="1" ht="21">
      <c r="A78" s="208" t="s">
        <v>130</v>
      </c>
      <c r="B78" s="63"/>
      <c r="C78" s="217"/>
      <c r="D78" s="218" t="s">
        <v>11</v>
      </c>
      <c r="E78" s="219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1"/>
      <c r="V78" s="214"/>
      <c r="W78" s="69"/>
      <c r="X78" s="63"/>
      <c r="Y78" s="63"/>
      <c r="Z78" s="78"/>
      <c r="AA78" s="78"/>
      <c r="AB78" s="78"/>
      <c r="AC78" s="78"/>
      <c r="AD78" s="78"/>
      <c r="AE78" s="78"/>
      <c r="AF78" s="78"/>
      <c r="AG78" s="78"/>
      <c r="AH78" s="78"/>
      <c r="AI78" s="78"/>
    </row>
    <row r="79" spans="1:35" s="67" customFormat="1" ht="21">
      <c r="A79" s="305" t="s">
        <v>174</v>
      </c>
      <c r="B79" s="306"/>
      <c r="C79" s="307"/>
      <c r="D79" s="239" t="s">
        <v>132</v>
      </c>
      <c r="E79" s="311">
        <v>85</v>
      </c>
      <c r="F79" s="312"/>
      <c r="G79" s="232"/>
      <c r="H79" s="233">
        <v>85</v>
      </c>
      <c r="I79" s="234"/>
      <c r="J79" s="232"/>
      <c r="K79" s="233">
        <v>85</v>
      </c>
      <c r="L79" s="234"/>
      <c r="M79" s="232"/>
      <c r="N79" s="233"/>
      <c r="O79" s="234"/>
      <c r="P79" s="232"/>
      <c r="Q79" s="233"/>
      <c r="R79" s="234"/>
      <c r="S79" s="235"/>
      <c r="T79" s="236"/>
      <c r="U79" s="237"/>
      <c r="V79" s="214"/>
      <c r="W79" s="69"/>
      <c r="X79" s="63"/>
      <c r="Y79" s="63"/>
      <c r="Z79" s="78"/>
      <c r="AA79" s="78"/>
      <c r="AB79" s="78"/>
      <c r="AC79" s="78"/>
      <c r="AD79" s="78"/>
      <c r="AE79" s="78"/>
      <c r="AF79" s="78"/>
      <c r="AG79" s="78"/>
      <c r="AH79" s="78"/>
      <c r="AI79" s="78"/>
    </row>
    <row r="80" spans="1:35" s="67" customFormat="1" ht="21">
      <c r="A80" s="256" t="s">
        <v>136</v>
      </c>
      <c r="B80" s="257"/>
      <c r="C80" s="258"/>
      <c r="D80" s="240"/>
      <c r="E80" s="136"/>
      <c r="F80" s="137"/>
      <c r="G80" s="135"/>
      <c r="H80" s="136"/>
      <c r="I80" s="137"/>
      <c r="J80" s="135"/>
      <c r="K80" s="136"/>
      <c r="L80" s="137"/>
      <c r="M80" s="135"/>
      <c r="N80" s="136"/>
      <c r="O80" s="137"/>
      <c r="P80" s="135"/>
      <c r="Q80" s="136"/>
      <c r="R80" s="137"/>
      <c r="S80" s="138"/>
      <c r="T80" s="139"/>
      <c r="U80" s="140"/>
      <c r="V80" s="214"/>
      <c r="W80" s="69"/>
      <c r="X80" s="63"/>
      <c r="Y80" s="63"/>
      <c r="Z80" s="78"/>
      <c r="AA80" s="78"/>
      <c r="AB80" s="78"/>
      <c r="AC80" s="78"/>
      <c r="AD80" s="78"/>
      <c r="AE80" s="78"/>
      <c r="AF80" s="78"/>
      <c r="AG80" s="78"/>
      <c r="AH80" s="78"/>
      <c r="AI80" s="78"/>
    </row>
    <row r="81" spans="1:35" s="67" customFormat="1" ht="21">
      <c r="A81" s="222"/>
      <c r="B81" s="63"/>
      <c r="C81" s="217"/>
      <c r="D81" s="138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40"/>
      <c r="V81" s="214"/>
      <c r="W81" s="69"/>
      <c r="X81" s="63"/>
      <c r="Y81" s="63"/>
      <c r="Z81" s="78"/>
      <c r="AA81" s="78"/>
      <c r="AB81" s="78"/>
      <c r="AC81" s="78"/>
      <c r="AD81" s="78"/>
      <c r="AE81" s="78"/>
      <c r="AF81" s="78"/>
      <c r="AG81" s="78"/>
      <c r="AH81" s="78"/>
      <c r="AI81" s="78"/>
    </row>
    <row r="82" spans="1:35" s="67" customFormat="1" ht="21">
      <c r="A82" s="308" t="s">
        <v>133</v>
      </c>
      <c r="B82" s="309"/>
      <c r="C82" s="310"/>
      <c r="D82" s="98" t="s">
        <v>11</v>
      </c>
      <c r="E82" s="223"/>
      <c r="F82" s="220"/>
      <c r="G82" s="220"/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1"/>
      <c r="V82" s="214"/>
      <c r="W82" s="69"/>
      <c r="X82" s="63"/>
      <c r="Y82" s="63"/>
      <c r="Z82" s="78"/>
      <c r="AA82" s="78"/>
      <c r="AB82" s="78"/>
      <c r="AC82" s="78"/>
      <c r="AD82" s="78"/>
      <c r="AE82" s="78"/>
      <c r="AF82" s="78"/>
      <c r="AG82" s="78"/>
      <c r="AH82" s="78"/>
      <c r="AI82" s="78"/>
    </row>
    <row r="83" spans="1:35" s="67" customFormat="1" ht="21.75" customHeight="1">
      <c r="A83" s="259" t="s">
        <v>131</v>
      </c>
      <c r="B83" s="260"/>
      <c r="C83" s="261"/>
      <c r="D83" s="238" t="s">
        <v>63</v>
      </c>
      <c r="E83" s="244">
        <v>2000</v>
      </c>
      <c r="F83" s="246"/>
      <c r="G83" s="244">
        <v>2000</v>
      </c>
      <c r="H83" s="245"/>
      <c r="I83" s="246"/>
      <c r="J83" s="244">
        <v>2000</v>
      </c>
      <c r="K83" s="245"/>
      <c r="L83" s="246"/>
      <c r="M83" s="244"/>
      <c r="N83" s="245"/>
      <c r="O83" s="246"/>
      <c r="P83" s="244"/>
      <c r="Q83" s="245"/>
      <c r="R83" s="246"/>
      <c r="S83" s="244"/>
      <c r="T83" s="245"/>
      <c r="U83" s="246"/>
      <c r="V83" s="224"/>
      <c r="W83" s="69"/>
      <c r="X83" s="63"/>
      <c r="Y83" s="63"/>
      <c r="Z83" s="78"/>
      <c r="AA83" s="78"/>
      <c r="AB83" s="78"/>
      <c r="AC83" s="78"/>
      <c r="AD83" s="78"/>
      <c r="AE83" s="78"/>
      <c r="AF83" s="78"/>
      <c r="AG83" s="78"/>
      <c r="AH83" s="78"/>
      <c r="AI83" s="78"/>
    </row>
    <row r="84" spans="1:35" s="67" customFormat="1" ht="21.75" customHeight="1">
      <c r="A84" s="259" t="s">
        <v>134</v>
      </c>
      <c r="B84" s="260"/>
      <c r="C84" s="261"/>
      <c r="D84" s="238" t="s">
        <v>63</v>
      </c>
      <c r="E84" s="315">
        <v>500</v>
      </c>
      <c r="F84" s="316"/>
      <c r="G84" s="244">
        <v>500</v>
      </c>
      <c r="H84" s="245"/>
      <c r="I84" s="246"/>
      <c r="J84" s="244">
        <v>500</v>
      </c>
      <c r="K84" s="245"/>
      <c r="L84" s="246"/>
      <c r="M84" s="244"/>
      <c r="N84" s="245"/>
      <c r="O84" s="246"/>
      <c r="P84" s="244"/>
      <c r="Q84" s="245"/>
      <c r="R84" s="246"/>
      <c r="S84" s="244"/>
      <c r="T84" s="245"/>
      <c r="U84" s="246"/>
      <c r="V84" s="224"/>
      <c r="W84" s="69"/>
      <c r="X84" s="69"/>
      <c r="Y84" s="69"/>
      <c r="Z84" s="79"/>
      <c r="AA84" s="79"/>
      <c r="AB84" s="79"/>
      <c r="AC84" s="79"/>
      <c r="AD84" s="79"/>
      <c r="AE84" s="79"/>
      <c r="AF84" s="79"/>
      <c r="AG84" s="79"/>
      <c r="AH84" s="79"/>
      <c r="AI84" s="79"/>
    </row>
    <row r="85" spans="1:35" s="67" customFormat="1" ht="21">
      <c r="A85" s="144" t="s">
        <v>135</v>
      </c>
      <c r="B85" s="131"/>
      <c r="C85" s="141"/>
      <c r="D85" s="225"/>
      <c r="E85" s="226"/>
      <c r="F85" s="226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8"/>
      <c r="V85" s="224"/>
      <c r="W85" s="69"/>
      <c r="X85" s="69"/>
      <c r="Y85" s="69"/>
      <c r="Z85" s="79"/>
      <c r="AA85" s="79"/>
      <c r="AB85" s="79"/>
      <c r="AC85" s="79"/>
      <c r="AD85" s="79"/>
      <c r="AE85" s="79"/>
      <c r="AF85" s="79"/>
      <c r="AG85" s="79"/>
      <c r="AH85" s="79"/>
      <c r="AI85" s="79"/>
    </row>
    <row r="86" spans="1:35" s="67" customFormat="1" ht="21">
      <c r="A86" s="247"/>
      <c r="B86" s="248"/>
      <c r="C86" s="249"/>
      <c r="D86" s="229"/>
      <c r="E86" s="250"/>
      <c r="F86" s="250"/>
      <c r="G86" s="251"/>
      <c r="H86" s="251"/>
      <c r="I86" s="251"/>
      <c r="J86" s="251"/>
      <c r="K86" s="251"/>
      <c r="L86" s="251"/>
      <c r="M86" s="251"/>
      <c r="N86" s="251"/>
      <c r="O86" s="251"/>
      <c r="P86" s="251"/>
      <c r="Q86" s="251"/>
      <c r="R86" s="251"/>
      <c r="S86" s="251"/>
      <c r="T86" s="251"/>
      <c r="U86" s="252"/>
      <c r="V86" s="224"/>
      <c r="W86" s="69"/>
      <c r="X86" s="69"/>
      <c r="Y86" s="69"/>
      <c r="Z86" s="79"/>
      <c r="AA86" s="79"/>
      <c r="AB86" s="79"/>
      <c r="AC86" s="79"/>
      <c r="AD86" s="79"/>
      <c r="AE86" s="79"/>
      <c r="AF86" s="79"/>
      <c r="AG86" s="79"/>
      <c r="AH86" s="79"/>
      <c r="AI86" s="79"/>
    </row>
    <row r="87" spans="1:35" s="67" customFormat="1" ht="21">
      <c r="A87" s="131"/>
      <c r="B87" s="131"/>
      <c r="C87" s="131"/>
      <c r="D87" s="99"/>
      <c r="E87" s="128"/>
      <c r="F87" s="128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1"/>
      <c r="W87" s="69"/>
      <c r="X87" s="69"/>
      <c r="Y87" s="69"/>
      <c r="Z87" s="78"/>
      <c r="AA87" s="78"/>
      <c r="AB87" s="78"/>
      <c r="AC87" s="78"/>
      <c r="AD87" s="78"/>
      <c r="AE87" s="78"/>
      <c r="AF87" s="78"/>
      <c r="AG87" s="78"/>
      <c r="AH87" s="78"/>
      <c r="AI87" s="78"/>
    </row>
    <row r="88" spans="1:35" s="67" customFormat="1" ht="21">
      <c r="A88" s="131"/>
      <c r="B88" s="131"/>
      <c r="C88" s="131"/>
      <c r="D88" s="99"/>
      <c r="E88" s="128"/>
      <c r="F88" s="128"/>
      <c r="G88" s="314"/>
      <c r="H88" s="314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1"/>
      <c r="W88" s="69"/>
      <c r="X88" s="69"/>
      <c r="Y88" s="69"/>
      <c r="Z88" s="78"/>
      <c r="AA88" s="78"/>
      <c r="AB88" s="78"/>
      <c r="AC88" s="78"/>
      <c r="AD88" s="78"/>
      <c r="AE88" s="78"/>
      <c r="AF88" s="78"/>
      <c r="AG88" s="78"/>
      <c r="AH88" s="78"/>
      <c r="AI88" s="78"/>
    </row>
    <row r="89" spans="1:35" s="67" customFormat="1" ht="21">
      <c r="A89" s="131"/>
      <c r="B89" s="131"/>
      <c r="C89" s="131"/>
      <c r="D89" s="99"/>
      <c r="E89" s="128"/>
      <c r="F89" s="128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1"/>
      <c r="W89" s="69"/>
      <c r="X89" s="69"/>
      <c r="Y89" s="69"/>
      <c r="Z89" s="78"/>
      <c r="AA89" s="78"/>
      <c r="AB89" s="78"/>
      <c r="AC89" s="78"/>
      <c r="AD89" s="78"/>
      <c r="AE89" s="78"/>
      <c r="AF89" s="78"/>
      <c r="AG89" s="78"/>
      <c r="AH89" s="78"/>
      <c r="AI89" s="78"/>
    </row>
    <row r="90" spans="1:35" s="67" customFormat="1" ht="21">
      <c r="A90" s="131"/>
      <c r="B90" s="131"/>
      <c r="C90" s="131"/>
      <c r="D90" s="99"/>
      <c r="E90" s="128"/>
      <c r="F90" s="128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1"/>
      <c r="W90" s="69"/>
      <c r="X90" s="69"/>
      <c r="Y90" s="69"/>
      <c r="Z90" s="78"/>
      <c r="AA90" s="78"/>
      <c r="AB90" s="78"/>
      <c r="AC90" s="78"/>
      <c r="AD90" s="78"/>
      <c r="AE90" s="78"/>
      <c r="AF90" s="78"/>
      <c r="AG90" s="78"/>
      <c r="AH90" s="78"/>
      <c r="AI90" s="78"/>
    </row>
    <row r="91" spans="1:35" s="67" customFormat="1" ht="21">
      <c r="A91" s="131"/>
      <c r="B91" s="131"/>
      <c r="C91" s="131"/>
      <c r="D91" s="99"/>
      <c r="E91" s="128"/>
      <c r="F91" s="128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1"/>
      <c r="W91" s="69"/>
      <c r="X91" s="69"/>
      <c r="Y91" s="69"/>
      <c r="Z91" s="78"/>
      <c r="AA91" s="78"/>
      <c r="AB91" s="78"/>
      <c r="AC91" s="78"/>
      <c r="AD91" s="78"/>
      <c r="AE91" s="78"/>
      <c r="AF91" s="78"/>
      <c r="AG91" s="78"/>
      <c r="AH91" s="78"/>
      <c r="AI91" s="78"/>
    </row>
    <row r="92" spans="1:35" s="67" customFormat="1" ht="21">
      <c r="A92" s="131"/>
      <c r="B92" s="131"/>
      <c r="C92" s="131"/>
      <c r="D92" s="99"/>
      <c r="E92" s="128"/>
      <c r="F92" s="128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1"/>
      <c r="W92" s="69"/>
      <c r="X92" s="69"/>
      <c r="Y92" s="69"/>
      <c r="Z92" s="78"/>
      <c r="AA92" s="78"/>
      <c r="AB92" s="78"/>
      <c r="AC92" s="78"/>
      <c r="AD92" s="78"/>
      <c r="AE92" s="78"/>
      <c r="AF92" s="78"/>
      <c r="AG92" s="78"/>
      <c r="AH92" s="78"/>
      <c r="AI92" s="78"/>
    </row>
    <row r="93" spans="1:35" s="67" customFormat="1" ht="21">
      <c r="A93" s="131"/>
      <c r="B93" s="131"/>
      <c r="C93" s="131"/>
      <c r="D93" s="99"/>
      <c r="E93" s="128"/>
      <c r="F93" s="128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1"/>
      <c r="W93" s="69"/>
      <c r="X93" s="69"/>
      <c r="Y93" s="69"/>
      <c r="Z93" s="78"/>
      <c r="AA93" s="78"/>
      <c r="AB93" s="78"/>
      <c r="AC93" s="78"/>
      <c r="AD93" s="78"/>
      <c r="AE93" s="78"/>
      <c r="AF93" s="78"/>
      <c r="AG93" s="78"/>
      <c r="AH93" s="78"/>
      <c r="AI93" s="78"/>
    </row>
    <row r="94" spans="1:35" s="67" customFormat="1" ht="21">
      <c r="A94" s="131"/>
      <c r="B94" s="131"/>
      <c r="C94" s="131"/>
      <c r="D94" s="99"/>
      <c r="E94" s="128"/>
      <c r="F94" s="128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1"/>
      <c r="W94" s="69"/>
      <c r="X94" s="69"/>
      <c r="Y94" s="69"/>
      <c r="Z94" s="78"/>
      <c r="AA94" s="78"/>
      <c r="AB94" s="78"/>
      <c r="AC94" s="78"/>
      <c r="AD94" s="78"/>
      <c r="AE94" s="78"/>
      <c r="AF94" s="78"/>
      <c r="AG94" s="78"/>
      <c r="AH94" s="78"/>
      <c r="AI94" s="78"/>
    </row>
    <row r="95" spans="1:35" s="67" customFormat="1" ht="21">
      <c r="A95" s="131"/>
      <c r="B95" s="131"/>
      <c r="C95" s="131"/>
      <c r="D95" s="99"/>
      <c r="E95" s="128"/>
      <c r="F95" s="128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1"/>
      <c r="W95" s="69"/>
      <c r="X95" s="69"/>
      <c r="Y95" s="69"/>
      <c r="Z95" s="78"/>
      <c r="AA95" s="78"/>
      <c r="AB95" s="78"/>
      <c r="AC95" s="78"/>
      <c r="AD95" s="78"/>
      <c r="AE95" s="78"/>
      <c r="AF95" s="78"/>
      <c r="AG95" s="78"/>
      <c r="AH95" s="78"/>
      <c r="AI95" s="78"/>
    </row>
    <row r="96" spans="1:35" s="67" customFormat="1" ht="21">
      <c r="A96" s="184"/>
      <c r="B96" s="184"/>
      <c r="C96" s="184"/>
      <c r="D96" s="99"/>
      <c r="E96" s="187"/>
      <c r="F96" s="187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1"/>
      <c r="W96" s="69"/>
      <c r="X96" s="69"/>
      <c r="Y96" s="69"/>
      <c r="Z96" s="78"/>
      <c r="AA96" s="78"/>
      <c r="AB96" s="78"/>
      <c r="AC96" s="78"/>
      <c r="AD96" s="78"/>
      <c r="AE96" s="78"/>
      <c r="AF96" s="78"/>
      <c r="AG96" s="78"/>
      <c r="AH96" s="78"/>
      <c r="AI96" s="78"/>
    </row>
    <row r="97" spans="1:35" s="67" customFormat="1" ht="21">
      <c r="A97" s="184"/>
      <c r="B97" s="184"/>
      <c r="C97" s="184"/>
      <c r="D97" s="99"/>
      <c r="E97" s="187"/>
      <c r="F97" s="187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1"/>
      <c r="W97" s="69"/>
      <c r="X97" s="69"/>
      <c r="Y97" s="69"/>
      <c r="Z97" s="78"/>
      <c r="AA97" s="78"/>
      <c r="AB97" s="78"/>
      <c r="AC97" s="78"/>
      <c r="AD97" s="78"/>
      <c r="AE97" s="78"/>
      <c r="AF97" s="78"/>
      <c r="AG97" s="78"/>
      <c r="AH97" s="78"/>
      <c r="AI97" s="78"/>
    </row>
    <row r="98" spans="1:35" s="67" customFormat="1" ht="24.6" customHeight="1">
      <c r="A98" s="102" t="s">
        <v>124</v>
      </c>
      <c r="B98" s="69"/>
      <c r="C98" s="69"/>
      <c r="D98" s="69"/>
      <c r="E98" s="69"/>
      <c r="F98" s="69"/>
      <c r="G98" s="69"/>
      <c r="H98" s="73"/>
      <c r="I98" s="73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3"/>
    </row>
    <row r="99" spans="1:35" s="67" customFormat="1" ht="24.6" customHeight="1">
      <c r="A99" s="69" t="s">
        <v>142</v>
      </c>
      <c r="D99" s="78"/>
      <c r="E99" s="78"/>
      <c r="F99" s="78"/>
      <c r="G99" s="78"/>
      <c r="H99" s="297">
        <f>SUM(H100)</f>
        <v>10000000</v>
      </c>
      <c r="I99" s="297"/>
      <c r="J99" s="104" t="s">
        <v>29</v>
      </c>
      <c r="K99" s="78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</row>
    <row r="100" spans="1:35" s="67" customFormat="1" ht="24.6" customHeight="1">
      <c r="A100" s="63" t="s">
        <v>143</v>
      </c>
      <c r="B100" s="63"/>
      <c r="C100" s="78"/>
      <c r="D100" s="78"/>
      <c r="E100" s="78"/>
      <c r="F100" s="78"/>
      <c r="G100" s="78"/>
      <c r="H100" s="297">
        <f>SUM(H101,H105,H110)</f>
        <v>10000000</v>
      </c>
      <c r="I100" s="297"/>
      <c r="J100" s="104" t="s">
        <v>29</v>
      </c>
      <c r="K100" s="78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</row>
    <row r="101" spans="1:35" s="67" customFormat="1" ht="24.6" customHeight="1">
      <c r="A101" s="241" t="s">
        <v>19</v>
      </c>
      <c r="B101" s="63"/>
      <c r="C101" s="69"/>
      <c r="D101" s="78"/>
      <c r="E101" s="78"/>
      <c r="F101" s="78"/>
      <c r="G101" s="78"/>
      <c r="H101" s="297">
        <f>SUM(G102:H104)</f>
        <v>6660000</v>
      </c>
      <c r="I101" s="297"/>
      <c r="J101" s="104" t="s">
        <v>29</v>
      </c>
      <c r="K101" s="78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</row>
    <row r="102" spans="1:35" s="67" customFormat="1" ht="24.6" customHeight="1">
      <c r="A102" s="65" t="s">
        <v>69</v>
      </c>
      <c r="B102" s="65"/>
      <c r="C102" s="50"/>
      <c r="D102" s="50"/>
      <c r="E102" s="50"/>
      <c r="F102" s="65"/>
      <c r="G102" s="298">
        <v>5200000</v>
      </c>
      <c r="H102" s="298"/>
      <c r="I102" s="70" t="s">
        <v>29</v>
      </c>
      <c r="J102" s="78"/>
      <c r="K102" s="78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</row>
    <row r="103" spans="1:35" s="67" customFormat="1" ht="24.6" customHeight="1">
      <c r="A103" s="50" t="s">
        <v>140</v>
      </c>
      <c r="B103" s="65"/>
      <c r="C103" s="65"/>
      <c r="D103" s="65"/>
      <c r="E103" s="65"/>
      <c r="F103" s="65"/>
      <c r="G103" s="298">
        <v>1200000</v>
      </c>
      <c r="H103" s="298"/>
      <c r="I103" s="70" t="s">
        <v>29</v>
      </c>
      <c r="J103" s="78"/>
      <c r="K103" s="78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</row>
    <row r="104" spans="1:35" s="67" customFormat="1" ht="24.6" customHeight="1">
      <c r="A104" s="50" t="s">
        <v>141</v>
      </c>
      <c r="B104" s="65"/>
      <c r="C104" s="65"/>
      <c r="D104" s="65"/>
      <c r="E104" s="65"/>
      <c r="F104" s="65"/>
      <c r="G104" s="298">
        <v>260000</v>
      </c>
      <c r="H104" s="298"/>
      <c r="I104" s="70" t="s">
        <v>29</v>
      </c>
      <c r="J104" s="78"/>
      <c r="K104" s="78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</row>
    <row r="105" spans="1:35" s="67" customFormat="1" ht="24.6" customHeight="1">
      <c r="A105" s="241" t="s">
        <v>20</v>
      </c>
      <c r="B105" s="63"/>
      <c r="C105" s="69"/>
      <c r="D105" s="78"/>
      <c r="E105" s="78"/>
      <c r="F105" s="78"/>
      <c r="G105" s="78"/>
      <c r="H105" s="313">
        <f>SUM(H106:H109)</f>
        <v>1700000</v>
      </c>
      <c r="I105" s="313"/>
      <c r="J105" s="73" t="s">
        <v>29</v>
      </c>
      <c r="K105" s="78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</row>
    <row r="106" spans="1:35" s="67" customFormat="1" ht="24.6" customHeight="1">
      <c r="A106" s="65" t="s">
        <v>164</v>
      </c>
      <c r="B106" s="63"/>
      <c r="C106" s="78"/>
      <c r="D106" s="78"/>
      <c r="E106" s="78"/>
      <c r="F106" s="78"/>
      <c r="G106" s="78"/>
      <c r="H106" s="70">
        <v>9000</v>
      </c>
      <c r="I106" s="70" t="s">
        <v>29</v>
      </c>
      <c r="J106" s="78"/>
      <c r="K106" s="78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</row>
    <row r="107" spans="1:35" s="67" customFormat="1" ht="24.6" customHeight="1">
      <c r="A107" s="65" t="s">
        <v>163</v>
      </c>
      <c r="B107" s="63"/>
      <c r="C107" s="78"/>
      <c r="D107" s="78"/>
      <c r="E107" s="78"/>
      <c r="F107" s="78"/>
      <c r="G107" s="78"/>
      <c r="H107" s="70">
        <v>30000</v>
      </c>
      <c r="I107" s="70" t="s">
        <v>29</v>
      </c>
      <c r="J107" s="78"/>
      <c r="K107" s="78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</row>
    <row r="108" spans="1:35" s="67" customFormat="1" ht="24.6" customHeight="1">
      <c r="A108" s="65" t="s">
        <v>165</v>
      </c>
      <c r="B108" s="63"/>
      <c r="C108" s="78"/>
      <c r="D108" s="78"/>
      <c r="E108" s="78"/>
      <c r="F108" s="78"/>
      <c r="G108" s="78"/>
      <c r="H108" s="70">
        <v>93800</v>
      </c>
      <c r="I108" s="70" t="s">
        <v>29</v>
      </c>
      <c r="J108" s="78"/>
      <c r="K108" s="78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</row>
    <row r="109" spans="1:35" s="67" customFormat="1" ht="24.6" customHeight="1">
      <c r="A109" s="65" t="s">
        <v>167</v>
      </c>
      <c r="B109" s="63"/>
      <c r="C109" s="78"/>
      <c r="D109" s="78"/>
      <c r="E109" s="78"/>
      <c r="F109" s="78"/>
      <c r="G109" s="78"/>
      <c r="H109" s="242">
        <v>1567200</v>
      </c>
      <c r="I109" s="242" t="s">
        <v>29</v>
      </c>
      <c r="J109" s="78"/>
      <c r="K109" s="78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</row>
    <row r="110" spans="1:35" s="67" customFormat="1" ht="24.6" customHeight="1">
      <c r="A110" s="241" t="s">
        <v>21</v>
      </c>
      <c r="B110" s="63"/>
      <c r="C110" s="78"/>
      <c r="D110" s="78"/>
      <c r="E110" s="78"/>
      <c r="F110" s="78"/>
      <c r="G110" s="78"/>
      <c r="H110" s="297">
        <f>SUM(G111:H113)</f>
        <v>1640000</v>
      </c>
      <c r="I110" s="297"/>
      <c r="J110" s="73" t="s">
        <v>29</v>
      </c>
      <c r="K110" s="78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</row>
    <row r="111" spans="1:35" s="67" customFormat="1" ht="24.6" customHeight="1">
      <c r="A111" s="50" t="s">
        <v>64</v>
      </c>
      <c r="B111" s="63"/>
      <c r="C111" s="78"/>
      <c r="D111" s="78"/>
      <c r="E111" s="78"/>
      <c r="F111" s="78"/>
      <c r="G111" s="298">
        <v>340000</v>
      </c>
      <c r="H111" s="298"/>
      <c r="I111" s="242" t="s">
        <v>29</v>
      </c>
      <c r="J111" s="78"/>
      <c r="K111" s="78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</row>
    <row r="112" spans="1:35" s="67" customFormat="1" ht="24.6" customHeight="1">
      <c r="A112" s="50" t="s">
        <v>139</v>
      </c>
      <c r="B112" s="63"/>
      <c r="C112" s="78"/>
      <c r="D112" s="78"/>
      <c r="E112" s="78"/>
      <c r="F112" s="78"/>
      <c r="G112" s="145"/>
      <c r="H112" s="145">
        <v>300000</v>
      </c>
      <c r="I112" s="242" t="s">
        <v>29</v>
      </c>
      <c r="J112" s="78"/>
      <c r="K112" s="78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</row>
    <row r="113" spans="1:46" s="67" customFormat="1" ht="24.6" customHeight="1">
      <c r="A113" s="50" t="s">
        <v>166</v>
      </c>
      <c r="B113" s="63"/>
      <c r="C113" s="78"/>
      <c r="D113" s="78"/>
      <c r="E113" s="78"/>
      <c r="F113" s="78"/>
      <c r="G113" s="186"/>
      <c r="H113" s="186">
        <v>1000000</v>
      </c>
      <c r="I113" s="242" t="s">
        <v>29</v>
      </c>
      <c r="J113" s="78"/>
      <c r="K113" s="78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</row>
    <row r="114" spans="1:46" s="67" customFormat="1" ht="24.6" customHeight="1">
      <c r="A114" s="292" t="s">
        <v>32</v>
      </c>
      <c r="B114" s="292"/>
      <c r="C114" s="78"/>
      <c r="D114" s="78"/>
      <c r="E114" s="78"/>
      <c r="F114" s="78"/>
      <c r="G114" s="78"/>
      <c r="H114" s="297">
        <f>SUM(H99)</f>
        <v>10000000</v>
      </c>
      <c r="I114" s="297"/>
      <c r="J114" s="105" t="s">
        <v>29</v>
      </c>
      <c r="K114" s="78"/>
      <c r="W114" s="71"/>
    </row>
    <row r="115" spans="1:46" s="67" customFormat="1" ht="24.6" customHeight="1">
      <c r="A115" s="63"/>
      <c r="B115" s="63"/>
      <c r="C115" s="78"/>
      <c r="D115" s="78"/>
      <c r="E115" s="78"/>
      <c r="F115" s="78"/>
      <c r="G115" s="78"/>
      <c r="H115" s="70"/>
      <c r="I115" s="70"/>
      <c r="J115" s="78"/>
      <c r="K115" s="78"/>
    </row>
    <row r="116" spans="1:46" s="67" customFormat="1" ht="24.6" customHeight="1">
      <c r="A116" s="111" t="s">
        <v>82</v>
      </c>
      <c r="B116" s="63"/>
      <c r="C116" s="78"/>
      <c r="D116" s="78"/>
      <c r="E116" s="78"/>
      <c r="F116" s="78"/>
      <c r="G116" s="78"/>
      <c r="H116" s="70"/>
      <c r="I116" s="70"/>
      <c r="J116" s="78"/>
      <c r="K116" s="78"/>
    </row>
    <row r="117" spans="1:46" s="67" customFormat="1" ht="24.6" customHeight="1">
      <c r="A117" s="63" t="s">
        <v>168</v>
      </c>
      <c r="B117" s="63"/>
      <c r="C117" s="78"/>
      <c r="D117" s="78"/>
      <c r="E117" s="78"/>
      <c r="F117" s="78"/>
      <c r="G117" s="78"/>
      <c r="H117" s="70"/>
      <c r="I117" s="70"/>
      <c r="J117" s="78"/>
      <c r="K117" s="78"/>
    </row>
    <row r="118" spans="1:46" s="67" customFormat="1" ht="24.6" customHeight="1">
      <c r="A118" s="299" t="s">
        <v>169</v>
      </c>
      <c r="B118" s="299"/>
      <c r="C118" s="299"/>
      <c r="D118" s="299"/>
      <c r="E118" s="299"/>
      <c r="F118" s="299"/>
      <c r="G118" s="299"/>
      <c r="H118" s="299"/>
      <c r="I118" s="299"/>
      <c r="J118" s="299"/>
      <c r="K118" s="299"/>
      <c r="L118" s="299"/>
      <c r="M118" s="299"/>
      <c r="N118" s="299"/>
      <c r="O118" s="299"/>
      <c r="P118" s="299"/>
      <c r="Q118" s="299"/>
      <c r="R118" s="299"/>
      <c r="S118" s="299"/>
      <c r="T118" s="299"/>
      <c r="U118" s="299"/>
      <c r="V118" s="299"/>
    </row>
    <row r="119" spans="1:46" s="67" customFormat="1" ht="24.6" customHeight="1">
      <c r="A119" s="63"/>
      <c r="B119" s="63"/>
      <c r="C119" s="78"/>
      <c r="D119" s="78"/>
      <c r="E119" s="78"/>
      <c r="F119" s="78"/>
      <c r="G119" s="78"/>
      <c r="H119" s="70"/>
      <c r="I119" s="70"/>
      <c r="J119" s="78"/>
      <c r="K119" s="78"/>
    </row>
    <row r="120" spans="1:46" s="71" customFormat="1" ht="24.6" customHeight="1">
      <c r="B120" s="288" t="s">
        <v>38</v>
      </c>
      <c r="C120" s="288"/>
      <c r="D120" s="288"/>
      <c r="E120" s="288"/>
      <c r="G120" s="243"/>
      <c r="H120" s="243" t="s">
        <v>40</v>
      </c>
      <c r="I120" s="243"/>
      <c r="J120" s="133"/>
      <c r="K120" s="133"/>
      <c r="P120" s="133" t="s">
        <v>39</v>
      </c>
      <c r="Q120" s="133"/>
      <c r="R120" s="133"/>
      <c r="S120" s="133"/>
      <c r="T120" s="133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</row>
    <row r="121" spans="1:46" s="67" customFormat="1" ht="33" customHeight="1">
      <c r="B121" s="67" t="s">
        <v>34</v>
      </c>
      <c r="D121" s="67" t="s">
        <v>171</v>
      </c>
      <c r="G121" s="108"/>
      <c r="H121" s="108" t="s">
        <v>34</v>
      </c>
      <c r="I121" s="64"/>
      <c r="J121" s="132"/>
      <c r="K121" s="132"/>
      <c r="P121" s="132" t="s">
        <v>34</v>
      </c>
      <c r="Q121" s="132"/>
      <c r="R121" s="132"/>
      <c r="S121" s="132"/>
      <c r="T121" s="132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</row>
    <row r="122" spans="1:46" s="71" customFormat="1" ht="24.6" customHeight="1">
      <c r="B122" s="67"/>
      <c r="C122" s="67"/>
      <c r="F122" s="67"/>
      <c r="G122" s="67"/>
      <c r="H122" s="67"/>
      <c r="I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</row>
    <row r="123" spans="1:46" s="71" customFormat="1" ht="27.75" customHeight="1">
      <c r="B123" s="108" t="s">
        <v>33</v>
      </c>
      <c r="C123" s="108"/>
      <c r="D123" s="67" t="s">
        <v>35</v>
      </c>
      <c r="G123" s="109"/>
      <c r="H123" s="109" t="s">
        <v>33</v>
      </c>
      <c r="I123" s="109"/>
      <c r="J123" s="132"/>
      <c r="K123" s="132"/>
      <c r="P123" s="132" t="s">
        <v>33</v>
      </c>
      <c r="Q123" s="132"/>
      <c r="R123" s="132"/>
      <c r="S123" s="132"/>
      <c r="T123" s="132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</row>
    <row r="124" spans="1:46" s="71" customFormat="1" ht="24.6" customHeight="1">
      <c r="B124" s="243" t="s">
        <v>37</v>
      </c>
      <c r="C124" s="243"/>
      <c r="D124" s="243"/>
      <c r="E124" s="243"/>
      <c r="H124" s="243" t="s">
        <v>41</v>
      </c>
      <c r="I124" s="243"/>
      <c r="J124" s="243"/>
      <c r="K124" s="133"/>
      <c r="P124" s="133"/>
      <c r="Q124" s="133"/>
      <c r="R124" s="133"/>
      <c r="S124" s="133"/>
      <c r="T124" s="133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</row>
    <row r="125" spans="1:46" s="67" customFormat="1" ht="24.6" customHeight="1">
      <c r="B125" s="80"/>
      <c r="C125" s="80"/>
      <c r="D125" s="80"/>
      <c r="E125" s="80"/>
      <c r="F125" s="80"/>
      <c r="G125" s="133"/>
      <c r="H125" s="106"/>
      <c r="I125" s="106"/>
      <c r="J125" s="133"/>
      <c r="K125" s="133"/>
      <c r="P125" s="133" t="s">
        <v>0</v>
      </c>
      <c r="Q125" s="133"/>
      <c r="R125" s="133"/>
      <c r="S125" s="133"/>
      <c r="T125" s="133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</row>
    <row r="126" spans="1:46" s="67" customFormat="1" ht="24.6" customHeight="1">
      <c r="D126" s="64"/>
      <c r="E126" s="64"/>
      <c r="F126" s="80"/>
      <c r="G126" s="133"/>
      <c r="H126" s="106"/>
      <c r="I126" s="106"/>
      <c r="J126" s="133"/>
      <c r="K126" s="133"/>
      <c r="P126" s="133" t="s">
        <v>36</v>
      </c>
      <c r="Q126" s="133"/>
      <c r="R126" s="133"/>
      <c r="S126" s="133"/>
      <c r="T126" s="133"/>
      <c r="X126" s="71"/>
      <c r="Y126" s="127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</row>
    <row r="127" spans="1:46" s="71" customFormat="1" ht="20.25" customHeight="1">
      <c r="D127" s="64"/>
      <c r="E127" s="64"/>
      <c r="F127" s="64"/>
      <c r="H127" s="107"/>
      <c r="I127" s="10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</row>
    <row r="128" spans="1:46" s="71" customFormat="1" ht="28.5" customHeight="1">
      <c r="F128" s="64"/>
      <c r="G128" s="133"/>
      <c r="H128" s="106"/>
      <c r="I128" s="106"/>
      <c r="J128" s="133"/>
      <c r="K128" s="133"/>
      <c r="L128" s="289"/>
      <c r="M128" s="289"/>
      <c r="N128" s="289"/>
      <c r="O128" s="289"/>
      <c r="P128" s="289"/>
      <c r="W128" s="67"/>
      <c r="X128" s="130"/>
      <c r="Y128" s="130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</row>
    <row r="129" spans="8:9" s="67" customFormat="1" ht="24.6" customHeight="1">
      <c r="H129" s="103"/>
      <c r="I129" s="103"/>
    </row>
    <row r="130" spans="8:9" s="67" customFormat="1" ht="24.6" customHeight="1">
      <c r="H130" s="103"/>
      <c r="I130" s="103"/>
    </row>
    <row r="131" spans="8:9" s="67" customFormat="1" ht="24.6" customHeight="1">
      <c r="H131" s="103"/>
      <c r="I131" s="103"/>
    </row>
    <row r="132" spans="8:9" s="67" customFormat="1" ht="24.6" customHeight="1">
      <c r="H132" s="103"/>
      <c r="I132" s="103"/>
    </row>
    <row r="133" spans="8:9" s="67" customFormat="1" ht="24.6" customHeight="1">
      <c r="H133" s="103"/>
      <c r="I133" s="103"/>
    </row>
    <row r="134" spans="8:9" s="67" customFormat="1" ht="24.6" customHeight="1">
      <c r="H134" s="103"/>
      <c r="I134" s="103"/>
    </row>
    <row r="135" spans="8:9" s="67" customFormat="1" ht="24.6" customHeight="1">
      <c r="H135" s="103"/>
      <c r="I135" s="103"/>
    </row>
    <row r="136" spans="8:9" s="67" customFormat="1" ht="24.6" customHeight="1">
      <c r="H136" s="103"/>
      <c r="I136" s="103"/>
    </row>
    <row r="137" spans="8:9" s="67" customFormat="1" ht="24.6" customHeight="1">
      <c r="H137" s="103"/>
      <c r="I137" s="103"/>
    </row>
    <row r="138" spans="8:9" s="67" customFormat="1" ht="24.6" customHeight="1">
      <c r="H138" s="103"/>
      <c r="I138" s="103"/>
    </row>
    <row r="139" spans="8:9" s="67" customFormat="1" ht="24.6" customHeight="1">
      <c r="H139" s="103"/>
      <c r="I139" s="103"/>
    </row>
    <row r="140" spans="8:9" s="67" customFormat="1" ht="24.6" customHeight="1">
      <c r="H140" s="103"/>
      <c r="I140" s="103"/>
    </row>
    <row r="141" spans="8:9" s="67" customFormat="1" ht="24.6" customHeight="1">
      <c r="H141" s="103"/>
      <c r="I141" s="103"/>
    </row>
    <row r="142" spans="8:9" s="67" customFormat="1" ht="24.6" customHeight="1">
      <c r="H142" s="103"/>
      <c r="I142" s="103"/>
    </row>
    <row r="143" spans="8:9" s="67" customFormat="1" ht="24.6" customHeight="1">
      <c r="H143" s="103"/>
      <c r="I143" s="103"/>
    </row>
    <row r="144" spans="8:9" s="67" customFormat="1" ht="24.6" customHeight="1">
      <c r="H144" s="103"/>
      <c r="I144" s="103"/>
    </row>
    <row r="145" spans="8:9" s="67" customFormat="1" ht="24.6" customHeight="1">
      <c r="H145" s="103"/>
      <c r="I145" s="103"/>
    </row>
    <row r="146" spans="8:9" s="67" customFormat="1" ht="24.6" customHeight="1">
      <c r="H146" s="103"/>
      <c r="I146" s="103"/>
    </row>
    <row r="147" spans="8:9" s="67" customFormat="1" ht="24.6" customHeight="1">
      <c r="H147" s="103"/>
      <c r="I147" s="103"/>
    </row>
    <row r="148" spans="8:9" s="67" customFormat="1" ht="24.6" customHeight="1">
      <c r="H148" s="103"/>
      <c r="I148" s="103"/>
    </row>
    <row r="149" spans="8:9" s="67" customFormat="1" ht="24.6" customHeight="1">
      <c r="H149" s="103"/>
      <c r="I149" s="103"/>
    </row>
    <row r="150" spans="8:9" s="67" customFormat="1" ht="24.6" customHeight="1">
      <c r="H150" s="103"/>
      <c r="I150" s="103"/>
    </row>
    <row r="151" spans="8:9" s="67" customFormat="1" ht="24.6" customHeight="1">
      <c r="H151" s="103"/>
      <c r="I151" s="103"/>
    </row>
    <row r="152" spans="8:9" s="67" customFormat="1" ht="24.6" customHeight="1">
      <c r="H152" s="103"/>
      <c r="I152" s="103"/>
    </row>
    <row r="153" spans="8:9" s="67" customFormat="1" ht="24.6" customHeight="1">
      <c r="H153" s="103"/>
      <c r="I153" s="103"/>
    </row>
    <row r="154" spans="8:9" s="67" customFormat="1" ht="24.6" customHeight="1">
      <c r="H154" s="103"/>
      <c r="I154" s="103"/>
    </row>
    <row r="155" spans="8:9" s="67" customFormat="1" ht="24.6" customHeight="1">
      <c r="H155" s="103"/>
      <c r="I155" s="103"/>
    </row>
    <row r="156" spans="8:9" s="67" customFormat="1" ht="24.6" customHeight="1">
      <c r="H156" s="103"/>
      <c r="I156" s="103"/>
    </row>
    <row r="157" spans="8:9" s="67" customFormat="1" ht="24.6" customHeight="1">
      <c r="H157" s="103"/>
      <c r="I157" s="103"/>
    </row>
    <row r="158" spans="8:9" s="67" customFormat="1" ht="24.6" customHeight="1">
      <c r="H158" s="103"/>
      <c r="I158" s="103"/>
    </row>
    <row r="159" spans="8:9" s="67" customFormat="1" ht="24.6" customHeight="1">
      <c r="H159" s="103"/>
      <c r="I159" s="103"/>
    </row>
    <row r="160" spans="8:9" s="67" customFormat="1" ht="24.6" customHeight="1">
      <c r="H160" s="103"/>
      <c r="I160" s="103"/>
    </row>
    <row r="161" spans="8:9" s="67" customFormat="1" ht="24.6" customHeight="1">
      <c r="H161" s="103"/>
      <c r="I161" s="103"/>
    </row>
    <row r="162" spans="8:9" s="67" customFormat="1" ht="24.6" customHeight="1">
      <c r="H162" s="103"/>
      <c r="I162" s="103"/>
    </row>
    <row r="163" spans="8:9" s="67" customFormat="1" ht="24.6" customHeight="1">
      <c r="H163" s="103"/>
      <c r="I163" s="103"/>
    </row>
    <row r="164" spans="8:9" s="67" customFormat="1" ht="24.6" customHeight="1">
      <c r="H164" s="103"/>
      <c r="I164" s="103"/>
    </row>
    <row r="165" spans="8:9" s="67" customFormat="1" ht="24.6" customHeight="1">
      <c r="H165" s="103"/>
      <c r="I165" s="103"/>
    </row>
    <row r="166" spans="8:9" s="67" customFormat="1" ht="24.6" customHeight="1">
      <c r="H166" s="103"/>
      <c r="I166" s="103"/>
    </row>
    <row r="167" spans="8:9" s="67" customFormat="1" ht="24.6" customHeight="1">
      <c r="H167" s="103"/>
      <c r="I167" s="103"/>
    </row>
    <row r="168" spans="8:9" s="67" customFormat="1" ht="24.6" customHeight="1">
      <c r="H168" s="103"/>
      <c r="I168" s="103"/>
    </row>
    <row r="169" spans="8:9" s="67" customFormat="1" ht="24.6" customHeight="1">
      <c r="H169" s="103"/>
      <c r="I169" s="103"/>
    </row>
    <row r="170" spans="8:9" s="67" customFormat="1" ht="24.6" customHeight="1">
      <c r="H170" s="103"/>
      <c r="I170" s="103"/>
    </row>
    <row r="171" spans="8:9" s="67" customFormat="1" ht="24.6" customHeight="1">
      <c r="H171" s="103"/>
      <c r="I171" s="103"/>
    </row>
    <row r="172" spans="8:9" s="67" customFormat="1" ht="24.6" customHeight="1">
      <c r="H172" s="103"/>
      <c r="I172" s="103"/>
    </row>
    <row r="173" spans="8:9" s="67" customFormat="1" ht="24.6" customHeight="1">
      <c r="H173" s="103"/>
      <c r="I173" s="103"/>
    </row>
    <row r="174" spans="8:9" s="67" customFormat="1" ht="24.6" customHeight="1">
      <c r="H174" s="103"/>
      <c r="I174" s="103"/>
    </row>
    <row r="175" spans="8:9" s="67" customFormat="1" ht="24.6" customHeight="1">
      <c r="H175" s="103"/>
      <c r="I175" s="103"/>
    </row>
    <row r="176" spans="8:9" s="67" customFormat="1" ht="24.6" customHeight="1">
      <c r="H176" s="103"/>
      <c r="I176" s="103"/>
    </row>
    <row r="177" spans="8:9" s="67" customFormat="1" ht="24.6" customHeight="1">
      <c r="H177" s="103"/>
      <c r="I177" s="103"/>
    </row>
    <row r="178" spans="8:9" s="67" customFormat="1" ht="24.6" customHeight="1">
      <c r="H178" s="103"/>
      <c r="I178" s="103"/>
    </row>
    <row r="179" spans="8:9" s="67" customFormat="1" ht="24.6" customHeight="1">
      <c r="H179" s="103"/>
      <c r="I179" s="103"/>
    </row>
    <row r="180" spans="8:9" s="67" customFormat="1" ht="24.6" customHeight="1">
      <c r="H180" s="103"/>
      <c r="I180" s="103"/>
    </row>
    <row r="181" spans="8:9" s="67" customFormat="1" ht="24.6" customHeight="1">
      <c r="H181" s="103"/>
      <c r="I181" s="103"/>
    </row>
    <row r="182" spans="8:9" s="67" customFormat="1" ht="24.6" customHeight="1">
      <c r="H182" s="103"/>
      <c r="I182" s="103"/>
    </row>
    <row r="183" spans="8:9" s="67" customFormat="1" ht="24.6" customHeight="1">
      <c r="H183" s="103"/>
      <c r="I183" s="103"/>
    </row>
    <row r="184" spans="8:9" s="67" customFormat="1" ht="24.6" customHeight="1">
      <c r="H184" s="103"/>
      <c r="I184" s="103"/>
    </row>
    <row r="185" spans="8:9" s="67" customFormat="1" ht="24.6" customHeight="1">
      <c r="H185" s="103"/>
      <c r="I185" s="103"/>
    </row>
    <row r="186" spans="8:9" s="67" customFormat="1" ht="24.6" customHeight="1">
      <c r="H186" s="103"/>
      <c r="I186" s="103"/>
    </row>
    <row r="187" spans="8:9" s="67" customFormat="1" ht="24.6" customHeight="1">
      <c r="H187" s="103"/>
      <c r="I187" s="103"/>
    </row>
    <row r="188" spans="8:9" s="67" customFormat="1" ht="24.6" customHeight="1">
      <c r="H188" s="103"/>
      <c r="I188" s="103"/>
    </row>
    <row r="189" spans="8:9" s="67" customFormat="1" ht="24.6" customHeight="1">
      <c r="H189" s="103"/>
      <c r="I189" s="103"/>
    </row>
    <row r="190" spans="8:9" s="67" customFormat="1" ht="24.6" customHeight="1">
      <c r="H190" s="103"/>
      <c r="I190" s="103"/>
    </row>
    <row r="191" spans="8:9" s="67" customFormat="1" ht="24.6" customHeight="1">
      <c r="H191" s="103"/>
      <c r="I191" s="103"/>
    </row>
    <row r="192" spans="8:9" s="67" customFormat="1" ht="24.6" customHeight="1">
      <c r="H192" s="103"/>
      <c r="I192" s="103"/>
    </row>
    <row r="193" spans="8:9" s="67" customFormat="1" ht="24.6" customHeight="1">
      <c r="H193" s="103"/>
      <c r="I193" s="103"/>
    </row>
    <row r="194" spans="8:9" s="67" customFormat="1" ht="24.6" customHeight="1">
      <c r="H194" s="103"/>
      <c r="I194" s="103"/>
    </row>
    <row r="195" spans="8:9" s="67" customFormat="1" ht="24.6" customHeight="1">
      <c r="H195" s="103"/>
      <c r="I195" s="103"/>
    </row>
    <row r="196" spans="8:9" s="67" customFormat="1" ht="24.6" customHeight="1">
      <c r="H196" s="103"/>
      <c r="I196" s="103"/>
    </row>
    <row r="197" spans="8:9" s="67" customFormat="1" ht="24.6" customHeight="1">
      <c r="H197" s="103"/>
      <c r="I197" s="103"/>
    </row>
    <row r="198" spans="8:9" s="67" customFormat="1" ht="24.6" customHeight="1">
      <c r="H198" s="103"/>
      <c r="I198" s="103"/>
    </row>
    <row r="199" spans="8:9" s="67" customFormat="1" ht="24.6" customHeight="1">
      <c r="H199" s="103"/>
      <c r="I199" s="103"/>
    </row>
    <row r="200" spans="8:9" s="67" customFormat="1" ht="24.6" customHeight="1">
      <c r="H200" s="103"/>
      <c r="I200" s="103"/>
    </row>
    <row r="201" spans="8:9" s="67" customFormat="1" ht="24.6" customHeight="1">
      <c r="H201" s="103"/>
      <c r="I201" s="103"/>
    </row>
    <row r="202" spans="8:9" s="67" customFormat="1" ht="24.6" customHeight="1">
      <c r="H202" s="103"/>
      <c r="I202" s="103"/>
    </row>
    <row r="203" spans="8:9" s="67" customFormat="1" ht="24.6" customHeight="1">
      <c r="H203" s="103"/>
      <c r="I203" s="103"/>
    </row>
    <row r="204" spans="8:9" s="67" customFormat="1" ht="24.6" customHeight="1">
      <c r="H204" s="103"/>
      <c r="I204" s="103"/>
    </row>
    <row r="205" spans="8:9" s="67" customFormat="1" ht="24.6" customHeight="1">
      <c r="H205" s="103"/>
      <c r="I205" s="103"/>
    </row>
    <row r="206" spans="8:9" s="67" customFormat="1" ht="24.6" customHeight="1">
      <c r="H206" s="103"/>
      <c r="I206" s="103"/>
    </row>
    <row r="207" spans="8:9" s="67" customFormat="1" ht="24.6" customHeight="1">
      <c r="H207" s="103"/>
      <c r="I207" s="103"/>
    </row>
    <row r="208" spans="8:9" s="67" customFormat="1" ht="24.6" customHeight="1">
      <c r="H208" s="103"/>
      <c r="I208" s="103"/>
    </row>
    <row r="209" spans="8:9" s="67" customFormat="1" ht="24.6" customHeight="1">
      <c r="H209" s="103"/>
      <c r="I209" s="103"/>
    </row>
    <row r="210" spans="8:9" s="67" customFormat="1" ht="24.6" customHeight="1">
      <c r="H210" s="103"/>
      <c r="I210" s="103"/>
    </row>
    <row r="211" spans="8:9" s="67" customFormat="1" ht="24.6" customHeight="1">
      <c r="H211" s="103"/>
      <c r="I211" s="103"/>
    </row>
    <row r="212" spans="8:9" s="67" customFormat="1" ht="24.6" customHeight="1">
      <c r="H212" s="103"/>
      <c r="I212" s="103"/>
    </row>
    <row r="213" spans="8:9" s="67" customFormat="1" ht="24.6" customHeight="1">
      <c r="H213" s="103"/>
      <c r="I213" s="103"/>
    </row>
    <row r="214" spans="8:9" s="67" customFormat="1" ht="24.6" customHeight="1">
      <c r="H214" s="103"/>
      <c r="I214" s="103"/>
    </row>
    <row r="215" spans="8:9" s="67" customFormat="1" ht="24.6" customHeight="1">
      <c r="H215" s="103"/>
      <c r="I215" s="103"/>
    </row>
    <row r="216" spans="8:9" s="67" customFormat="1" ht="24.6" customHeight="1">
      <c r="H216" s="103"/>
      <c r="I216" s="103"/>
    </row>
    <row r="217" spans="8:9" s="67" customFormat="1" ht="24.6" customHeight="1">
      <c r="H217" s="103"/>
      <c r="I217" s="103"/>
    </row>
    <row r="218" spans="8:9" s="67" customFormat="1" ht="24.6" customHeight="1">
      <c r="H218" s="103"/>
      <c r="I218" s="103"/>
    </row>
    <row r="219" spans="8:9" s="67" customFormat="1" ht="24.6" customHeight="1">
      <c r="H219" s="103"/>
      <c r="I219" s="103"/>
    </row>
    <row r="220" spans="8:9" s="67" customFormat="1" ht="24.6" customHeight="1">
      <c r="H220" s="103"/>
      <c r="I220" s="103"/>
    </row>
    <row r="221" spans="8:9" s="67" customFormat="1" ht="24.6" customHeight="1">
      <c r="H221" s="103"/>
      <c r="I221" s="103"/>
    </row>
    <row r="222" spans="8:9" s="67" customFormat="1" ht="24.6" customHeight="1">
      <c r="H222" s="103"/>
      <c r="I222" s="103"/>
    </row>
    <row r="223" spans="8:9" s="67" customFormat="1" ht="24.6" customHeight="1">
      <c r="H223" s="103"/>
      <c r="I223" s="103"/>
    </row>
    <row r="224" spans="8:9" s="67" customFormat="1" ht="24.6" customHeight="1">
      <c r="H224" s="103"/>
      <c r="I224" s="103"/>
    </row>
    <row r="225" spans="8:9" s="67" customFormat="1" ht="24.6" customHeight="1">
      <c r="H225" s="103"/>
      <c r="I225" s="103"/>
    </row>
    <row r="226" spans="8:9" s="67" customFormat="1" ht="24.6" customHeight="1">
      <c r="H226" s="103"/>
      <c r="I226" s="103"/>
    </row>
    <row r="227" spans="8:9" s="67" customFormat="1" ht="24.6" customHeight="1">
      <c r="H227" s="103"/>
      <c r="I227" s="103"/>
    </row>
    <row r="228" spans="8:9" s="67" customFormat="1" ht="24.6" customHeight="1">
      <c r="H228" s="103"/>
      <c r="I228" s="103"/>
    </row>
    <row r="229" spans="8:9" s="67" customFormat="1" ht="24.6" customHeight="1">
      <c r="H229" s="103"/>
      <c r="I229" s="103"/>
    </row>
    <row r="230" spans="8:9" s="67" customFormat="1" ht="24.6" customHeight="1">
      <c r="H230" s="103"/>
      <c r="I230" s="103"/>
    </row>
    <row r="231" spans="8:9" s="67" customFormat="1" ht="24.6" customHeight="1">
      <c r="H231" s="103"/>
      <c r="I231" s="103"/>
    </row>
    <row r="232" spans="8:9" s="67" customFormat="1" ht="24.6" customHeight="1">
      <c r="H232" s="103"/>
      <c r="I232" s="103"/>
    </row>
    <row r="233" spans="8:9" s="67" customFormat="1" ht="24.6" customHeight="1">
      <c r="H233" s="103"/>
      <c r="I233" s="103"/>
    </row>
    <row r="234" spans="8:9" s="67" customFormat="1" ht="24.6" customHeight="1">
      <c r="H234" s="103"/>
      <c r="I234" s="103"/>
    </row>
    <row r="235" spans="8:9" s="67" customFormat="1" ht="24.6" customHeight="1">
      <c r="H235" s="103"/>
      <c r="I235" s="103"/>
    </row>
    <row r="236" spans="8:9" s="67" customFormat="1" ht="24.6" customHeight="1">
      <c r="H236" s="103"/>
      <c r="I236" s="103"/>
    </row>
    <row r="237" spans="8:9" s="67" customFormat="1" ht="24.6" customHeight="1">
      <c r="H237" s="103"/>
      <c r="I237" s="103"/>
    </row>
    <row r="238" spans="8:9" s="67" customFormat="1" ht="24.6" customHeight="1">
      <c r="H238" s="103"/>
      <c r="I238" s="103"/>
    </row>
    <row r="239" spans="8:9" s="67" customFormat="1" ht="24.6" customHeight="1">
      <c r="H239" s="103"/>
      <c r="I239" s="103"/>
    </row>
    <row r="240" spans="8:9" s="67" customFormat="1" ht="24.6" customHeight="1">
      <c r="H240" s="103"/>
      <c r="I240" s="103"/>
    </row>
    <row r="241" spans="8:9" s="67" customFormat="1" ht="24.6" customHeight="1">
      <c r="H241" s="103"/>
      <c r="I241" s="103"/>
    </row>
    <row r="242" spans="8:9" s="67" customFormat="1" ht="24.6" customHeight="1">
      <c r="H242" s="103"/>
      <c r="I242" s="103"/>
    </row>
    <row r="243" spans="8:9" s="67" customFormat="1" ht="24.6" customHeight="1">
      <c r="H243" s="103"/>
      <c r="I243" s="103"/>
    </row>
    <row r="244" spans="8:9" s="67" customFormat="1" ht="24.6" customHeight="1">
      <c r="H244" s="103"/>
      <c r="I244" s="103"/>
    </row>
    <row r="245" spans="8:9" s="67" customFormat="1" ht="24.6" customHeight="1">
      <c r="H245" s="103"/>
      <c r="I245" s="103"/>
    </row>
    <row r="246" spans="8:9" s="67" customFormat="1" ht="24.6" customHeight="1">
      <c r="H246" s="103"/>
      <c r="I246" s="103"/>
    </row>
    <row r="247" spans="8:9" s="67" customFormat="1" ht="24.6" customHeight="1">
      <c r="H247" s="103"/>
      <c r="I247" s="103"/>
    </row>
    <row r="248" spans="8:9" s="67" customFormat="1" ht="24.6" customHeight="1">
      <c r="H248" s="103"/>
      <c r="I248" s="103"/>
    </row>
    <row r="249" spans="8:9" s="67" customFormat="1" ht="24.6" customHeight="1">
      <c r="H249" s="103"/>
      <c r="I249" s="103"/>
    </row>
    <row r="250" spans="8:9" s="67" customFormat="1" ht="24.6" customHeight="1">
      <c r="H250" s="103"/>
      <c r="I250" s="103"/>
    </row>
    <row r="251" spans="8:9" s="67" customFormat="1" ht="24.6" customHeight="1">
      <c r="H251" s="103"/>
      <c r="I251" s="103"/>
    </row>
    <row r="252" spans="8:9" s="67" customFormat="1" ht="24.6" customHeight="1">
      <c r="H252" s="103"/>
      <c r="I252" s="103"/>
    </row>
    <row r="253" spans="8:9" s="67" customFormat="1" ht="24.6" customHeight="1">
      <c r="H253" s="103"/>
      <c r="I253" s="103"/>
    </row>
    <row r="254" spans="8:9" s="67" customFormat="1" ht="24.6" customHeight="1">
      <c r="H254" s="103"/>
      <c r="I254" s="103"/>
    </row>
    <row r="255" spans="8:9" s="67" customFormat="1" ht="24.6" customHeight="1">
      <c r="H255" s="103"/>
      <c r="I255" s="103"/>
    </row>
    <row r="256" spans="8:9" s="67" customFormat="1" ht="24.6" customHeight="1">
      <c r="H256" s="103"/>
      <c r="I256" s="103"/>
    </row>
    <row r="257" spans="8:9" s="67" customFormat="1" ht="24.6" customHeight="1">
      <c r="H257" s="103"/>
      <c r="I257" s="103"/>
    </row>
    <row r="258" spans="8:9" s="67" customFormat="1" ht="24.6" customHeight="1">
      <c r="H258" s="103"/>
      <c r="I258" s="103"/>
    </row>
    <row r="259" spans="8:9" s="67" customFormat="1" ht="24.6" customHeight="1">
      <c r="H259" s="103"/>
      <c r="I259" s="103"/>
    </row>
    <row r="260" spans="8:9" s="67" customFormat="1" ht="24.6" customHeight="1">
      <c r="H260" s="103"/>
      <c r="I260" s="103"/>
    </row>
    <row r="261" spans="8:9" s="67" customFormat="1" ht="24.6" customHeight="1">
      <c r="H261" s="103"/>
      <c r="I261" s="103"/>
    </row>
    <row r="262" spans="8:9" s="67" customFormat="1" ht="24.6" customHeight="1">
      <c r="H262" s="103"/>
      <c r="I262" s="103"/>
    </row>
    <row r="263" spans="8:9" s="67" customFormat="1" ht="24.6" customHeight="1">
      <c r="H263" s="103"/>
      <c r="I263" s="103"/>
    </row>
    <row r="264" spans="8:9" s="67" customFormat="1" ht="24.6" customHeight="1">
      <c r="H264" s="103"/>
      <c r="I264" s="103"/>
    </row>
    <row r="265" spans="8:9" s="67" customFormat="1" ht="24.6" customHeight="1">
      <c r="H265" s="103"/>
      <c r="I265" s="103"/>
    </row>
    <row r="266" spans="8:9" s="67" customFormat="1" ht="24.6" customHeight="1">
      <c r="H266" s="103"/>
      <c r="I266" s="103"/>
    </row>
    <row r="267" spans="8:9" s="67" customFormat="1" ht="24.6" customHeight="1">
      <c r="H267" s="103"/>
      <c r="I267" s="103"/>
    </row>
    <row r="268" spans="8:9" s="67" customFormat="1" ht="24.6" customHeight="1">
      <c r="H268" s="103"/>
      <c r="I268" s="103"/>
    </row>
    <row r="269" spans="8:9" s="67" customFormat="1" ht="24.6" customHeight="1">
      <c r="H269" s="103"/>
      <c r="I269" s="103"/>
    </row>
    <row r="270" spans="8:9" s="67" customFormat="1" ht="24.6" customHeight="1">
      <c r="H270" s="103"/>
      <c r="I270" s="103"/>
    </row>
    <row r="271" spans="8:9" s="67" customFormat="1" ht="24.6" customHeight="1">
      <c r="H271" s="103"/>
      <c r="I271" s="103"/>
    </row>
    <row r="272" spans="8:9" s="67" customFormat="1" ht="24.6" customHeight="1">
      <c r="H272" s="103"/>
      <c r="I272" s="103"/>
    </row>
    <row r="273" spans="8:9" s="67" customFormat="1" ht="24.6" customHeight="1">
      <c r="H273" s="103"/>
      <c r="I273" s="103"/>
    </row>
    <row r="274" spans="8:9" s="67" customFormat="1" ht="24.6" customHeight="1">
      <c r="H274" s="103"/>
      <c r="I274" s="103"/>
    </row>
    <row r="275" spans="8:9" s="67" customFormat="1" ht="24.6" customHeight="1">
      <c r="H275" s="103"/>
      <c r="I275" s="103"/>
    </row>
    <row r="276" spans="8:9" s="67" customFormat="1" ht="24.6" customHeight="1">
      <c r="H276" s="103"/>
      <c r="I276" s="103"/>
    </row>
    <row r="277" spans="8:9" s="67" customFormat="1" ht="24.6" customHeight="1">
      <c r="H277" s="103"/>
      <c r="I277" s="103"/>
    </row>
    <row r="278" spans="8:9" s="67" customFormat="1" ht="24.6" customHeight="1">
      <c r="H278" s="103"/>
      <c r="I278" s="103"/>
    </row>
    <row r="279" spans="8:9" s="67" customFormat="1" ht="24.6" customHeight="1">
      <c r="H279" s="103"/>
      <c r="I279" s="103"/>
    </row>
    <row r="280" spans="8:9" s="67" customFormat="1" ht="24.6" customHeight="1">
      <c r="H280" s="103"/>
      <c r="I280" s="103"/>
    </row>
    <row r="281" spans="8:9" s="67" customFormat="1" ht="24.6" customHeight="1">
      <c r="H281" s="103"/>
      <c r="I281" s="103"/>
    </row>
    <row r="282" spans="8:9" s="67" customFormat="1" ht="24.6" customHeight="1">
      <c r="H282" s="103"/>
      <c r="I282" s="103"/>
    </row>
    <row r="283" spans="8:9" s="67" customFormat="1" ht="24.6" customHeight="1">
      <c r="H283" s="103"/>
      <c r="I283" s="103"/>
    </row>
    <row r="284" spans="8:9" s="67" customFormat="1" ht="24.6" customHeight="1">
      <c r="H284" s="103"/>
      <c r="I284" s="103"/>
    </row>
    <row r="285" spans="8:9" s="67" customFormat="1" ht="24.6" customHeight="1">
      <c r="H285" s="103"/>
      <c r="I285" s="103"/>
    </row>
    <row r="286" spans="8:9" s="67" customFormat="1" ht="24.6" customHeight="1">
      <c r="H286" s="103"/>
      <c r="I286" s="103"/>
    </row>
    <row r="287" spans="8:9" s="67" customFormat="1" ht="24.6" customHeight="1">
      <c r="H287" s="103"/>
      <c r="I287" s="103"/>
    </row>
    <row r="288" spans="8:9" s="67" customFormat="1" ht="24.6" customHeight="1">
      <c r="H288" s="103"/>
      <c r="I288" s="103"/>
    </row>
    <row r="289" spans="8:9" s="67" customFormat="1" ht="24.6" customHeight="1">
      <c r="H289" s="103"/>
      <c r="I289" s="103"/>
    </row>
    <row r="290" spans="8:9" s="67" customFormat="1" ht="24.6" customHeight="1">
      <c r="H290" s="103"/>
      <c r="I290" s="103"/>
    </row>
    <row r="291" spans="8:9" s="67" customFormat="1" ht="24.6" customHeight="1">
      <c r="H291" s="103"/>
      <c r="I291" s="103"/>
    </row>
    <row r="292" spans="8:9" s="67" customFormat="1" ht="24.6" customHeight="1">
      <c r="H292" s="103"/>
      <c r="I292" s="103"/>
    </row>
    <row r="293" spans="8:9" s="67" customFormat="1" ht="24.6" customHeight="1">
      <c r="H293" s="103"/>
      <c r="I293" s="103"/>
    </row>
    <row r="294" spans="8:9" s="67" customFormat="1" ht="24.6" customHeight="1">
      <c r="H294" s="103"/>
      <c r="I294" s="103"/>
    </row>
    <row r="295" spans="8:9" s="67" customFormat="1" ht="24.6" customHeight="1">
      <c r="H295" s="103"/>
      <c r="I295" s="103"/>
    </row>
    <row r="296" spans="8:9" s="67" customFormat="1" ht="24.6" customHeight="1">
      <c r="H296" s="103"/>
      <c r="I296" s="103"/>
    </row>
    <row r="297" spans="8:9" s="67" customFormat="1" ht="24.6" customHeight="1">
      <c r="H297" s="103"/>
      <c r="I297" s="103"/>
    </row>
    <row r="298" spans="8:9" s="67" customFormat="1" ht="24.6" customHeight="1">
      <c r="H298" s="103"/>
      <c r="I298" s="103"/>
    </row>
    <row r="299" spans="8:9" s="67" customFormat="1" ht="24.6" customHeight="1">
      <c r="H299" s="103"/>
      <c r="I299" s="103"/>
    </row>
    <row r="300" spans="8:9" s="67" customFormat="1" ht="24.6" customHeight="1">
      <c r="H300" s="103"/>
      <c r="I300" s="103"/>
    </row>
    <row r="301" spans="8:9" s="67" customFormat="1" ht="24.6" customHeight="1">
      <c r="H301" s="103"/>
      <c r="I301" s="103"/>
    </row>
    <row r="302" spans="8:9" s="67" customFormat="1" ht="24.6" customHeight="1">
      <c r="H302" s="103"/>
      <c r="I302" s="103"/>
    </row>
    <row r="303" spans="8:9" s="67" customFormat="1" ht="24.6" customHeight="1">
      <c r="H303" s="103"/>
      <c r="I303" s="103"/>
    </row>
    <row r="304" spans="8:9" s="67" customFormat="1" ht="24.6" customHeight="1">
      <c r="H304" s="103"/>
      <c r="I304" s="103"/>
    </row>
    <row r="305" spans="8:9" s="67" customFormat="1" ht="24.6" customHeight="1">
      <c r="H305" s="103"/>
      <c r="I305" s="103"/>
    </row>
    <row r="306" spans="8:9" s="67" customFormat="1" ht="24.6" customHeight="1">
      <c r="H306" s="103"/>
      <c r="I306" s="103"/>
    </row>
    <row r="307" spans="8:9" s="67" customFormat="1" ht="24.6" customHeight="1">
      <c r="H307" s="103"/>
      <c r="I307" s="103"/>
    </row>
    <row r="308" spans="8:9" s="67" customFormat="1" ht="24.6" customHeight="1">
      <c r="H308" s="103"/>
      <c r="I308" s="103"/>
    </row>
    <row r="309" spans="8:9" s="67" customFormat="1" ht="24.6" customHeight="1">
      <c r="H309" s="103"/>
      <c r="I309" s="103"/>
    </row>
    <row r="310" spans="8:9" s="67" customFormat="1" ht="24.6" customHeight="1">
      <c r="H310" s="103"/>
      <c r="I310" s="103"/>
    </row>
    <row r="311" spans="8:9" s="67" customFormat="1" ht="24.6" customHeight="1">
      <c r="H311" s="103"/>
      <c r="I311" s="103"/>
    </row>
    <row r="312" spans="8:9" s="67" customFormat="1" ht="24.6" customHeight="1">
      <c r="H312" s="103"/>
      <c r="I312" s="103"/>
    </row>
    <row r="313" spans="8:9" s="67" customFormat="1" ht="24.6" customHeight="1">
      <c r="H313" s="103"/>
      <c r="I313" s="103"/>
    </row>
    <row r="314" spans="8:9" s="67" customFormat="1" ht="24.6" customHeight="1">
      <c r="H314" s="103"/>
      <c r="I314" s="103"/>
    </row>
    <row r="315" spans="8:9" s="67" customFormat="1" ht="24.6" customHeight="1">
      <c r="H315" s="103"/>
      <c r="I315" s="103"/>
    </row>
    <row r="316" spans="8:9" s="67" customFormat="1" ht="24.6" customHeight="1">
      <c r="H316" s="103"/>
      <c r="I316" s="103"/>
    </row>
    <row r="317" spans="8:9" s="67" customFormat="1" ht="24.6" customHeight="1">
      <c r="H317" s="103"/>
      <c r="I317" s="103"/>
    </row>
    <row r="318" spans="8:9" s="67" customFormat="1" ht="24.6" customHeight="1">
      <c r="H318" s="103"/>
      <c r="I318" s="103"/>
    </row>
    <row r="319" spans="8:9" s="67" customFormat="1" ht="24.6" customHeight="1">
      <c r="H319" s="103"/>
      <c r="I319" s="103"/>
    </row>
    <row r="320" spans="8:9" s="67" customFormat="1" ht="24.6" customHeight="1">
      <c r="H320" s="103"/>
      <c r="I320" s="103"/>
    </row>
    <row r="321" spans="8:9" s="67" customFormat="1" ht="24.6" customHeight="1">
      <c r="H321" s="103"/>
      <c r="I321" s="103"/>
    </row>
    <row r="322" spans="8:9" s="67" customFormat="1" ht="24.6" customHeight="1">
      <c r="H322" s="103"/>
      <c r="I322" s="103"/>
    </row>
    <row r="323" spans="8:9" s="67" customFormat="1" ht="24.6" customHeight="1">
      <c r="H323" s="103"/>
      <c r="I323" s="103"/>
    </row>
    <row r="324" spans="8:9" s="67" customFormat="1" ht="24.6" customHeight="1">
      <c r="H324" s="103"/>
      <c r="I324" s="103"/>
    </row>
    <row r="325" spans="8:9" s="67" customFormat="1" ht="24.6" customHeight="1">
      <c r="H325" s="103"/>
      <c r="I325" s="103"/>
    </row>
    <row r="326" spans="8:9" s="67" customFormat="1" ht="24.6" customHeight="1">
      <c r="H326" s="103"/>
      <c r="I326" s="103"/>
    </row>
    <row r="327" spans="8:9" s="67" customFormat="1" ht="24.6" customHeight="1">
      <c r="H327" s="103"/>
      <c r="I327" s="103"/>
    </row>
    <row r="328" spans="8:9" s="67" customFormat="1" ht="24.6" customHeight="1">
      <c r="H328" s="103"/>
      <c r="I328" s="103"/>
    </row>
    <row r="329" spans="8:9" s="67" customFormat="1" ht="24.6" customHeight="1">
      <c r="H329" s="103"/>
      <c r="I329" s="103"/>
    </row>
    <row r="330" spans="8:9" s="67" customFormat="1" ht="24.6" customHeight="1">
      <c r="H330" s="103"/>
      <c r="I330" s="103"/>
    </row>
    <row r="331" spans="8:9" s="67" customFormat="1" ht="24.6" customHeight="1">
      <c r="H331" s="103"/>
      <c r="I331" s="103"/>
    </row>
    <row r="332" spans="8:9" s="67" customFormat="1" ht="24.6" customHeight="1">
      <c r="H332" s="103"/>
      <c r="I332" s="103"/>
    </row>
    <row r="333" spans="8:9" s="67" customFormat="1" ht="24.6" customHeight="1">
      <c r="H333" s="103"/>
      <c r="I333" s="103"/>
    </row>
    <row r="334" spans="8:9" s="67" customFormat="1" ht="24.6" customHeight="1">
      <c r="H334" s="103"/>
      <c r="I334" s="103"/>
    </row>
    <row r="335" spans="8:9" s="67" customFormat="1" ht="24.6" customHeight="1">
      <c r="H335" s="103"/>
      <c r="I335" s="103"/>
    </row>
    <row r="336" spans="8:9" s="67" customFormat="1" ht="24.6" customHeight="1">
      <c r="H336" s="103"/>
      <c r="I336" s="103"/>
    </row>
    <row r="337" spans="8:9" s="67" customFormat="1" ht="24.6" customHeight="1">
      <c r="H337" s="103"/>
      <c r="I337" s="103"/>
    </row>
    <row r="338" spans="8:9" s="67" customFormat="1" ht="24.6" customHeight="1">
      <c r="H338" s="103"/>
      <c r="I338" s="103"/>
    </row>
    <row r="339" spans="8:9" s="67" customFormat="1" ht="24.6" customHeight="1">
      <c r="H339" s="103"/>
      <c r="I339" s="103"/>
    </row>
    <row r="340" spans="8:9" s="67" customFormat="1" ht="24.6" customHeight="1">
      <c r="H340" s="103"/>
      <c r="I340" s="103"/>
    </row>
    <row r="341" spans="8:9" s="67" customFormat="1" ht="24.6" customHeight="1">
      <c r="H341" s="103"/>
      <c r="I341" s="103"/>
    </row>
    <row r="342" spans="8:9" s="67" customFormat="1" ht="24.6" customHeight="1">
      <c r="H342" s="103"/>
      <c r="I342" s="103"/>
    </row>
    <row r="343" spans="8:9" s="67" customFormat="1" ht="24.6" customHeight="1">
      <c r="H343" s="103"/>
      <c r="I343" s="103"/>
    </row>
    <row r="344" spans="8:9" s="67" customFormat="1" ht="24.6" customHeight="1">
      <c r="H344" s="103"/>
      <c r="I344" s="103"/>
    </row>
    <row r="345" spans="8:9" s="67" customFormat="1" ht="24.6" customHeight="1">
      <c r="H345" s="103"/>
      <c r="I345" s="103"/>
    </row>
    <row r="346" spans="8:9" s="67" customFormat="1" ht="24.6" customHeight="1">
      <c r="H346" s="103"/>
      <c r="I346" s="103"/>
    </row>
    <row r="347" spans="8:9" s="67" customFormat="1" ht="24.6" customHeight="1">
      <c r="H347" s="103"/>
      <c r="I347" s="103"/>
    </row>
    <row r="348" spans="8:9" s="67" customFormat="1" ht="24.6" customHeight="1">
      <c r="H348" s="103"/>
      <c r="I348" s="103"/>
    </row>
    <row r="349" spans="8:9" s="67" customFormat="1" ht="24.6" customHeight="1">
      <c r="H349" s="103"/>
      <c r="I349" s="103"/>
    </row>
    <row r="350" spans="8:9" s="67" customFormat="1" ht="24.6" customHeight="1">
      <c r="H350" s="103"/>
      <c r="I350" s="103"/>
    </row>
    <row r="351" spans="8:9" s="67" customFormat="1" ht="24.6" customHeight="1">
      <c r="H351" s="103"/>
      <c r="I351" s="103"/>
    </row>
    <row r="352" spans="8:9" s="67" customFormat="1" ht="24.6" customHeight="1">
      <c r="H352" s="103"/>
      <c r="I352" s="103"/>
    </row>
    <row r="353" spans="8:9" s="67" customFormat="1" ht="24.6" customHeight="1">
      <c r="H353" s="103"/>
      <c r="I353" s="103"/>
    </row>
    <row r="354" spans="8:9" s="67" customFormat="1" ht="24.6" customHeight="1">
      <c r="H354" s="103"/>
      <c r="I354" s="103"/>
    </row>
    <row r="355" spans="8:9" s="67" customFormat="1" ht="24.6" customHeight="1">
      <c r="H355" s="103"/>
      <c r="I355" s="103"/>
    </row>
    <row r="356" spans="8:9" s="67" customFormat="1" ht="24.6" customHeight="1">
      <c r="H356" s="103"/>
      <c r="I356" s="103"/>
    </row>
    <row r="357" spans="8:9" s="67" customFormat="1" ht="24.6" customHeight="1">
      <c r="H357" s="103"/>
      <c r="I357" s="103"/>
    </row>
    <row r="358" spans="8:9" s="67" customFormat="1" ht="24.6" customHeight="1">
      <c r="H358" s="103"/>
      <c r="I358" s="103"/>
    </row>
    <row r="359" spans="8:9" s="67" customFormat="1" ht="24.6" customHeight="1">
      <c r="H359" s="103"/>
      <c r="I359" s="103"/>
    </row>
    <row r="360" spans="8:9" s="67" customFormat="1" ht="24.6" customHeight="1">
      <c r="H360" s="103"/>
      <c r="I360" s="103"/>
    </row>
    <row r="361" spans="8:9" s="67" customFormat="1" ht="24.6" customHeight="1">
      <c r="H361" s="103"/>
      <c r="I361" s="103"/>
    </row>
    <row r="362" spans="8:9" s="67" customFormat="1" ht="24.6" customHeight="1">
      <c r="H362" s="103"/>
      <c r="I362" s="103"/>
    </row>
    <row r="363" spans="8:9" s="67" customFormat="1" ht="24.6" customHeight="1">
      <c r="H363" s="103"/>
      <c r="I363" s="103"/>
    </row>
    <row r="364" spans="8:9" s="67" customFormat="1" ht="24.6" customHeight="1">
      <c r="H364" s="103"/>
      <c r="I364" s="103"/>
    </row>
    <row r="365" spans="8:9" s="67" customFormat="1" ht="24.6" customHeight="1">
      <c r="H365" s="103"/>
      <c r="I365" s="103"/>
    </row>
    <row r="366" spans="8:9" s="67" customFormat="1" ht="24.6" customHeight="1">
      <c r="H366" s="103"/>
      <c r="I366" s="103"/>
    </row>
    <row r="367" spans="8:9" s="67" customFormat="1" ht="24.6" customHeight="1">
      <c r="H367" s="103"/>
      <c r="I367" s="103"/>
    </row>
    <row r="368" spans="8:9" s="67" customFormat="1" ht="24.6" customHeight="1">
      <c r="H368" s="103"/>
      <c r="I368" s="103"/>
    </row>
    <row r="369" spans="8:9" s="67" customFormat="1" ht="24.6" customHeight="1">
      <c r="H369" s="103"/>
      <c r="I369" s="103"/>
    </row>
    <row r="370" spans="8:9" s="67" customFormat="1" ht="24.6" customHeight="1">
      <c r="H370" s="103"/>
      <c r="I370" s="103"/>
    </row>
    <row r="371" spans="8:9" s="67" customFormat="1" ht="24.6" customHeight="1">
      <c r="H371" s="103"/>
      <c r="I371" s="103"/>
    </row>
    <row r="372" spans="8:9" s="67" customFormat="1" ht="24.6" customHeight="1">
      <c r="H372" s="103"/>
      <c r="I372" s="103"/>
    </row>
    <row r="373" spans="8:9" s="67" customFormat="1" ht="24.6" customHeight="1">
      <c r="H373" s="103"/>
      <c r="I373" s="103"/>
    </row>
    <row r="374" spans="8:9" s="67" customFormat="1" ht="24.6" customHeight="1">
      <c r="H374" s="103"/>
      <c r="I374" s="103"/>
    </row>
    <row r="375" spans="8:9" s="67" customFormat="1" ht="24.6" customHeight="1">
      <c r="H375" s="103"/>
      <c r="I375" s="103"/>
    </row>
    <row r="376" spans="8:9" s="67" customFormat="1" ht="24.6" customHeight="1">
      <c r="H376" s="103"/>
      <c r="I376" s="103"/>
    </row>
    <row r="377" spans="8:9" s="67" customFormat="1" ht="24.6" customHeight="1">
      <c r="H377" s="103"/>
      <c r="I377" s="103"/>
    </row>
    <row r="378" spans="8:9" s="67" customFormat="1" ht="24.6" customHeight="1">
      <c r="H378" s="103"/>
      <c r="I378" s="103"/>
    </row>
    <row r="379" spans="8:9" s="67" customFormat="1" ht="24.6" customHeight="1">
      <c r="H379" s="103"/>
      <c r="I379" s="103"/>
    </row>
    <row r="380" spans="8:9" s="67" customFormat="1" ht="24.6" customHeight="1">
      <c r="H380" s="103"/>
      <c r="I380" s="103"/>
    </row>
    <row r="381" spans="8:9" s="67" customFormat="1" ht="24.6" customHeight="1">
      <c r="H381" s="103"/>
      <c r="I381" s="103"/>
    </row>
    <row r="382" spans="8:9" s="67" customFormat="1" ht="24.6" customHeight="1">
      <c r="H382" s="103"/>
      <c r="I382" s="103"/>
    </row>
    <row r="383" spans="8:9" s="67" customFormat="1" ht="24.6" customHeight="1">
      <c r="H383" s="103"/>
      <c r="I383" s="103"/>
    </row>
    <row r="384" spans="8:9" s="67" customFormat="1" ht="24.6" customHeight="1">
      <c r="H384" s="103"/>
      <c r="I384" s="103"/>
    </row>
    <row r="385" spans="8:9" s="67" customFormat="1" ht="24.6" customHeight="1">
      <c r="H385" s="103"/>
      <c r="I385" s="103"/>
    </row>
    <row r="386" spans="8:9" s="67" customFormat="1" ht="24.6" customHeight="1">
      <c r="H386" s="103"/>
      <c r="I386" s="103"/>
    </row>
    <row r="387" spans="8:9" s="67" customFormat="1" ht="24.6" customHeight="1">
      <c r="H387" s="103"/>
      <c r="I387" s="103"/>
    </row>
    <row r="388" spans="8:9" s="67" customFormat="1" ht="24.6" customHeight="1">
      <c r="H388" s="103"/>
      <c r="I388" s="103"/>
    </row>
    <row r="389" spans="8:9" s="67" customFormat="1" ht="24.6" customHeight="1">
      <c r="H389" s="103"/>
      <c r="I389" s="103"/>
    </row>
    <row r="390" spans="8:9" s="67" customFormat="1" ht="24.6" customHeight="1">
      <c r="H390" s="103"/>
      <c r="I390" s="103"/>
    </row>
    <row r="391" spans="8:9" s="67" customFormat="1" ht="24.6" customHeight="1">
      <c r="H391" s="103"/>
      <c r="I391" s="103"/>
    </row>
    <row r="392" spans="8:9" s="67" customFormat="1" ht="24.6" customHeight="1">
      <c r="H392" s="103"/>
      <c r="I392" s="103"/>
    </row>
    <row r="393" spans="8:9" s="67" customFormat="1" ht="24.6" customHeight="1">
      <c r="H393" s="103"/>
      <c r="I393" s="103"/>
    </row>
    <row r="394" spans="8:9" s="67" customFormat="1" ht="24.6" customHeight="1">
      <c r="H394" s="103"/>
      <c r="I394" s="103"/>
    </row>
    <row r="395" spans="8:9" s="67" customFormat="1" ht="24.6" customHeight="1">
      <c r="H395" s="103"/>
      <c r="I395" s="103"/>
    </row>
    <row r="396" spans="8:9" s="67" customFormat="1" ht="24.6" customHeight="1">
      <c r="H396" s="103"/>
      <c r="I396" s="103"/>
    </row>
    <row r="397" spans="8:9" s="67" customFormat="1" ht="24.6" customHeight="1">
      <c r="H397" s="103"/>
      <c r="I397" s="103"/>
    </row>
    <row r="398" spans="8:9" s="67" customFormat="1" ht="24.6" customHeight="1">
      <c r="H398" s="103"/>
      <c r="I398" s="103"/>
    </row>
    <row r="399" spans="8:9" s="67" customFormat="1" ht="24.6" customHeight="1">
      <c r="H399" s="103"/>
      <c r="I399" s="103"/>
    </row>
    <row r="400" spans="8:9" s="67" customFormat="1" ht="24.6" customHeight="1">
      <c r="H400" s="103"/>
      <c r="I400" s="103"/>
    </row>
    <row r="401" spans="8:9" s="67" customFormat="1" ht="24.6" customHeight="1">
      <c r="H401" s="103"/>
      <c r="I401" s="103"/>
    </row>
    <row r="402" spans="8:9" s="67" customFormat="1" ht="24.6" customHeight="1">
      <c r="H402" s="103"/>
      <c r="I402" s="103"/>
    </row>
    <row r="403" spans="8:9" s="67" customFormat="1" ht="24.6" customHeight="1">
      <c r="H403" s="103"/>
      <c r="I403" s="103"/>
    </row>
    <row r="404" spans="8:9" s="67" customFormat="1" ht="24.6" customHeight="1">
      <c r="H404" s="103"/>
      <c r="I404" s="103"/>
    </row>
    <row r="405" spans="8:9" s="67" customFormat="1" ht="24.6" customHeight="1">
      <c r="H405" s="103"/>
      <c r="I405" s="103"/>
    </row>
    <row r="406" spans="8:9" s="67" customFormat="1" ht="24.6" customHeight="1">
      <c r="H406" s="103"/>
      <c r="I406" s="103"/>
    </row>
    <row r="407" spans="8:9" s="67" customFormat="1" ht="24.6" customHeight="1">
      <c r="H407" s="103"/>
      <c r="I407" s="103"/>
    </row>
    <row r="408" spans="8:9" s="67" customFormat="1" ht="24.6" customHeight="1">
      <c r="H408" s="103"/>
      <c r="I408" s="103"/>
    </row>
    <row r="409" spans="8:9" s="67" customFormat="1" ht="24.6" customHeight="1">
      <c r="H409" s="103"/>
      <c r="I409" s="103"/>
    </row>
    <row r="410" spans="8:9" s="67" customFormat="1" ht="24.6" customHeight="1">
      <c r="H410" s="103"/>
      <c r="I410" s="103"/>
    </row>
    <row r="411" spans="8:9" s="67" customFormat="1" ht="24.6" customHeight="1">
      <c r="H411" s="103"/>
      <c r="I411" s="103"/>
    </row>
    <row r="412" spans="8:9" s="67" customFormat="1" ht="24.6" customHeight="1">
      <c r="H412" s="103"/>
      <c r="I412" s="103"/>
    </row>
    <row r="413" spans="8:9" s="67" customFormat="1" ht="24.6" customHeight="1">
      <c r="H413" s="103"/>
      <c r="I413" s="103"/>
    </row>
    <row r="414" spans="8:9" s="67" customFormat="1" ht="24.6" customHeight="1">
      <c r="H414" s="103"/>
      <c r="I414" s="103"/>
    </row>
    <row r="415" spans="8:9" s="67" customFormat="1" ht="24.6" customHeight="1">
      <c r="H415" s="103"/>
      <c r="I415" s="103"/>
    </row>
    <row r="416" spans="8:9" s="67" customFormat="1" ht="24.6" customHeight="1">
      <c r="H416" s="103"/>
      <c r="I416" s="103"/>
    </row>
    <row r="417" spans="8:9" s="67" customFormat="1" ht="24.6" customHeight="1">
      <c r="H417" s="103"/>
      <c r="I417" s="103"/>
    </row>
    <row r="418" spans="8:9" s="67" customFormat="1" ht="24.6" customHeight="1">
      <c r="H418" s="103"/>
      <c r="I418" s="103"/>
    </row>
    <row r="419" spans="8:9" s="67" customFormat="1" ht="24.6" customHeight="1">
      <c r="H419" s="103"/>
      <c r="I419" s="103"/>
    </row>
    <row r="420" spans="8:9" s="67" customFormat="1" ht="24.6" customHeight="1">
      <c r="H420" s="103"/>
      <c r="I420" s="103"/>
    </row>
    <row r="421" spans="8:9" s="67" customFormat="1" ht="24.6" customHeight="1">
      <c r="H421" s="103"/>
      <c r="I421" s="103"/>
    </row>
    <row r="422" spans="8:9" s="67" customFormat="1" ht="24.6" customHeight="1">
      <c r="H422" s="103"/>
      <c r="I422" s="103"/>
    </row>
    <row r="423" spans="8:9" s="67" customFormat="1" ht="24.6" customHeight="1">
      <c r="H423" s="103"/>
      <c r="I423" s="103"/>
    </row>
    <row r="424" spans="8:9" s="67" customFormat="1" ht="24.6" customHeight="1">
      <c r="H424" s="103"/>
      <c r="I424" s="103"/>
    </row>
    <row r="425" spans="8:9" s="67" customFormat="1" ht="24.6" customHeight="1">
      <c r="H425" s="103"/>
      <c r="I425" s="103"/>
    </row>
    <row r="426" spans="8:9" s="67" customFormat="1" ht="24.6" customHeight="1">
      <c r="H426" s="103"/>
      <c r="I426" s="103"/>
    </row>
    <row r="427" spans="8:9" s="67" customFormat="1" ht="24.6" customHeight="1">
      <c r="H427" s="103"/>
      <c r="I427" s="103"/>
    </row>
    <row r="428" spans="8:9" s="67" customFormat="1" ht="24.6" customHeight="1">
      <c r="H428" s="103"/>
      <c r="I428" s="103"/>
    </row>
    <row r="429" spans="8:9" s="67" customFormat="1" ht="24.6" customHeight="1">
      <c r="H429" s="103"/>
      <c r="I429" s="103"/>
    </row>
    <row r="430" spans="8:9" s="67" customFormat="1" ht="24.6" customHeight="1">
      <c r="H430" s="103"/>
      <c r="I430" s="103"/>
    </row>
    <row r="431" spans="8:9" s="67" customFormat="1" ht="24.6" customHeight="1">
      <c r="H431" s="103"/>
      <c r="I431" s="103"/>
    </row>
    <row r="432" spans="8:9" s="67" customFormat="1" ht="24.6" customHeight="1">
      <c r="H432" s="103"/>
      <c r="I432" s="103"/>
    </row>
    <row r="433" spans="8:9" s="67" customFormat="1" ht="24.6" customHeight="1">
      <c r="H433" s="103"/>
      <c r="I433" s="103"/>
    </row>
    <row r="434" spans="8:9" s="67" customFormat="1" ht="24.6" customHeight="1">
      <c r="H434" s="103"/>
      <c r="I434" s="103"/>
    </row>
    <row r="435" spans="8:9" s="67" customFormat="1" ht="24.6" customHeight="1">
      <c r="H435" s="103"/>
      <c r="I435" s="103"/>
    </row>
    <row r="436" spans="8:9" s="67" customFormat="1" ht="24.6" customHeight="1">
      <c r="H436" s="103"/>
      <c r="I436" s="103"/>
    </row>
    <row r="437" spans="8:9" s="67" customFormat="1" ht="24.6" customHeight="1">
      <c r="H437" s="103"/>
      <c r="I437" s="103"/>
    </row>
    <row r="438" spans="8:9" s="67" customFormat="1" ht="24.6" customHeight="1">
      <c r="H438" s="103"/>
      <c r="I438" s="103"/>
    </row>
    <row r="439" spans="8:9" s="67" customFormat="1" ht="24.6" customHeight="1">
      <c r="H439" s="103"/>
      <c r="I439" s="103"/>
    </row>
    <row r="440" spans="8:9" s="67" customFormat="1" ht="24.6" customHeight="1">
      <c r="H440" s="103"/>
      <c r="I440" s="103"/>
    </row>
    <row r="441" spans="8:9" s="67" customFormat="1" ht="24.6" customHeight="1">
      <c r="H441" s="103"/>
      <c r="I441" s="103"/>
    </row>
    <row r="442" spans="8:9" s="67" customFormat="1" ht="24.6" customHeight="1">
      <c r="H442" s="103"/>
      <c r="I442" s="103"/>
    </row>
    <row r="443" spans="8:9" s="67" customFormat="1" ht="24.6" customHeight="1">
      <c r="H443" s="103"/>
      <c r="I443" s="103"/>
    </row>
    <row r="444" spans="8:9" s="67" customFormat="1" ht="24.6" customHeight="1">
      <c r="H444" s="103"/>
      <c r="I444" s="103"/>
    </row>
    <row r="445" spans="8:9" s="67" customFormat="1" ht="24.6" customHeight="1">
      <c r="H445" s="103"/>
      <c r="I445" s="103"/>
    </row>
    <row r="446" spans="8:9" s="67" customFormat="1" ht="24.6" customHeight="1">
      <c r="H446" s="103"/>
      <c r="I446" s="103"/>
    </row>
    <row r="447" spans="8:9" s="67" customFormat="1" ht="24.6" customHeight="1">
      <c r="H447" s="103"/>
      <c r="I447" s="103"/>
    </row>
    <row r="448" spans="8:9" s="67" customFormat="1" ht="24.6" customHeight="1">
      <c r="H448" s="103"/>
      <c r="I448" s="103"/>
    </row>
    <row r="449" spans="8:9" s="67" customFormat="1" ht="24.6" customHeight="1">
      <c r="H449" s="103"/>
      <c r="I449" s="103"/>
    </row>
    <row r="450" spans="8:9" s="67" customFormat="1" ht="24.6" customHeight="1">
      <c r="H450" s="103"/>
      <c r="I450" s="103"/>
    </row>
    <row r="451" spans="8:9" s="67" customFormat="1" ht="24.6" customHeight="1">
      <c r="H451" s="103"/>
      <c r="I451" s="103"/>
    </row>
    <row r="452" spans="8:9" s="67" customFormat="1" ht="24.6" customHeight="1">
      <c r="H452" s="103"/>
      <c r="I452" s="103"/>
    </row>
    <row r="453" spans="8:9" s="67" customFormat="1" ht="24.6" customHeight="1">
      <c r="H453" s="103"/>
      <c r="I453" s="103"/>
    </row>
    <row r="454" spans="8:9" s="67" customFormat="1" ht="24.6" customHeight="1">
      <c r="H454" s="103"/>
      <c r="I454" s="103"/>
    </row>
    <row r="455" spans="8:9" s="67" customFormat="1" ht="24.6" customHeight="1">
      <c r="H455" s="103"/>
      <c r="I455" s="103"/>
    </row>
    <row r="456" spans="8:9" s="67" customFormat="1" ht="24.6" customHeight="1">
      <c r="H456" s="103"/>
      <c r="I456" s="103"/>
    </row>
    <row r="457" spans="8:9" s="67" customFormat="1" ht="24.6" customHeight="1">
      <c r="H457" s="103"/>
      <c r="I457" s="103"/>
    </row>
    <row r="458" spans="8:9" s="67" customFormat="1" ht="24.6" customHeight="1">
      <c r="H458" s="103"/>
      <c r="I458" s="103"/>
    </row>
    <row r="459" spans="8:9" s="67" customFormat="1" ht="24.6" customHeight="1">
      <c r="H459" s="103"/>
      <c r="I459" s="103"/>
    </row>
    <row r="460" spans="8:9" s="67" customFormat="1" ht="24.6" customHeight="1">
      <c r="H460" s="103"/>
      <c r="I460" s="103"/>
    </row>
    <row r="461" spans="8:9" s="67" customFormat="1" ht="24.6" customHeight="1">
      <c r="H461" s="103"/>
      <c r="I461" s="103"/>
    </row>
    <row r="462" spans="8:9" s="67" customFormat="1" ht="24.6" customHeight="1">
      <c r="H462" s="103"/>
      <c r="I462" s="103"/>
    </row>
    <row r="463" spans="8:9" s="67" customFormat="1" ht="24.6" customHeight="1">
      <c r="H463" s="103"/>
      <c r="I463" s="103"/>
    </row>
    <row r="464" spans="8:9" s="67" customFormat="1" ht="24.6" customHeight="1">
      <c r="H464" s="103"/>
      <c r="I464" s="103"/>
    </row>
    <row r="465" spans="8:9" s="67" customFormat="1" ht="24.6" customHeight="1">
      <c r="H465" s="103"/>
      <c r="I465" s="103"/>
    </row>
    <row r="466" spans="8:9" s="67" customFormat="1" ht="24.6" customHeight="1">
      <c r="H466" s="103"/>
      <c r="I466" s="103"/>
    </row>
    <row r="467" spans="8:9" s="67" customFormat="1" ht="24.6" customHeight="1">
      <c r="H467" s="103"/>
      <c r="I467" s="103"/>
    </row>
    <row r="468" spans="8:9" s="67" customFormat="1" ht="24.6" customHeight="1">
      <c r="H468" s="103"/>
      <c r="I468" s="103"/>
    </row>
    <row r="469" spans="8:9" s="67" customFormat="1" ht="24.6" customHeight="1">
      <c r="H469" s="103"/>
      <c r="I469" s="103"/>
    </row>
    <row r="470" spans="8:9" s="67" customFormat="1" ht="24.6" customHeight="1">
      <c r="H470" s="103"/>
      <c r="I470" s="103"/>
    </row>
    <row r="471" spans="8:9" s="67" customFormat="1" ht="24.6" customHeight="1">
      <c r="H471" s="103"/>
      <c r="I471" s="103"/>
    </row>
    <row r="472" spans="8:9" s="67" customFormat="1" ht="24.6" customHeight="1">
      <c r="H472" s="103"/>
      <c r="I472" s="103"/>
    </row>
    <row r="473" spans="8:9" s="67" customFormat="1" ht="24.6" customHeight="1">
      <c r="H473" s="103"/>
      <c r="I473" s="103"/>
    </row>
    <row r="474" spans="8:9" s="67" customFormat="1" ht="24.6" customHeight="1">
      <c r="H474" s="103"/>
      <c r="I474" s="103"/>
    </row>
    <row r="475" spans="8:9" s="67" customFormat="1" ht="24.6" customHeight="1">
      <c r="H475" s="103"/>
      <c r="I475" s="103"/>
    </row>
    <row r="476" spans="8:9" s="67" customFormat="1" ht="24.6" customHeight="1">
      <c r="H476" s="103"/>
      <c r="I476" s="103"/>
    </row>
    <row r="477" spans="8:9" s="67" customFormat="1" ht="24.6" customHeight="1">
      <c r="H477" s="103"/>
      <c r="I477" s="103"/>
    </row>
    <row r="478" spans="8:9" s="67" customFormat="1" ht="24.6" customHeight="1">
      <c r="H478" s="103"/>
      <c r="I478" s="103"/>
    </row>
    <row r="479" spans="8:9" s="67" customFormat="1" ht="24.6" customHeight="1">
      <c r="H479" s="103"/>
      <c r="I479" s="103"/>
    </row>
    <row r="480" spans="8:9" s="67" customFormat="1" ht="24.6" customHeight="1">
      <c r="H480" s="103"/>
      <c r="I480" s="103"/>
    </row>
    <row r="481" spans="8:9" s="67" customFormat="1" ht="24.6" customHeight="1">
      <c r="H481" s="103"/>
      <c r="I481" s="103"/>
    </row>
    <row r="482" spans="8:9" s="67" customFormat="1" ht="24.6" customHeight="1">
      <c r="H482" s="103"/>
      <c r="I482" s="103"/>
    </row>
    <row r="483" spans="8:9" s="67" customFormat="1" ht="24.6" customHeight="1">
      <c r="H483" s="103"/>
      <c r="I483" s="103"/>
    </row>
    <row r="484" spans="8:9" s="67" customFormat="1" ht="24.6" customHeight="1">
      <c r="H484" s="103"/>
      <c r="I484" s="103"/>
    </row>
    <row r="485" spans="8:9" s="67" customFormat="1" ht="24.6" customHeight="1">
      <c r="H485" s="103"/>
      <c r="I485" s="103"/>
    </row>
    <row r="486" spans="8:9" s="67" customFormat="1" ht="24.6" customHeight="1">
      <c r="H486" s="103"/>
      <c r="I486" s="103"/>
    </row>
    <row r="487" spans="8:9" s="67" customFormat="1" ht="24.6" customHeight="1">
      <c r="H487" s="103"/>
      <c r="I487" s="103"/>
    </row>
    <row r="488" spans="8:9" s="67" customFormat="1" ht="24.6" customHeight="1">
      <c r="H488" s="103"/>
      <c r="I488" s="103"/>
    </row>
    <row r="489" spans="8:9" s="67" customFormat="1" ht="24.6" customHeight="1">
      <c r="H489" s="103"/>
      <c r="I489" s="103"/>
    </row>
    <row r="490" spans="8:9" s="67" customFormat="1" ht="24.6" customHeight="1">
      <c r="H490" s="103"/>
      <c r="I490" s="103"/>
    </row>
    <row r="491" spans="8:9" s="67" customFormat="1" ht="24.6" customHeight="1">
      <c r="H491" s="103"/>
      <c r="I491" s="103"/>
    </row>
    <row r="492" spans="8:9" s="67" customFormat="1" ht="24.6" customHeight="1">
      <c r="H492" s="103"/>
      <c r="I492" s="103"/>
    </row>
    <row r="493" spans="8:9" s="67" customFormat="1" ht="24.6" customHeight="1">
      <c r="H493" s="103"/>
      <c r="I493" s="103"/>
    </row>
    <row r="494" spans="8:9" s="67" customFormat="1" ht="24.6" customHeight="1">
      <c r="H494" s="103"/>
      <c r="I494" s="103"/>
    </row>
    <row r="495" spans="8:9" s="67" customFormat="1" ht="24.6" customHeight="1">
      <c r="H495" s="103"/>
      <c r="I495" s="103"/>
    </row>
    <row r="496" spans="8:9" s="67" customFormat="1" ht="24.6" customHeight="1">
      <c r="H496" s="103"/>
      <c r="I496" s="103"/>
    </row>
    <row r="497" spans="8:9" s="67" customFormat="1" ht="24.6" customHeight="1">
      <c r="H497" s="103"/>
      <c r="I497" s="103"/>
    </row>
    <row r="498" spans="8:9" s="67" customFormat="1" ht="24.6" customHeight="1">
      <c r="H498" s="103"/>
      <c r="I498" s="103"/>
    </row>
    <row r="499" spans="8:9" s="67" customFormat="1" ht="24.6" customHeight="1">
      <c r="H499" s="103"/>
      <c r="I499" s="103"/>
    </row>
    <row r="500" spans="8:9" s="67" customFormat="1" ht="24.6" customHeight="1">
      <c r="H500" s="103"/>
      <c r="I500" s="103"/>
    </row>
    <row r="501" spans="8:9" s="67" customFormat="1" ht="24.6" customHeight="1">
      <c r="H501" s="103"/>
      <c r="I501" s="103"/>
    </row>
    <row r="502" spans="8:9" s="67" customFormat="1" ht="24.6" customHeight="1">
      <c r="H502" s="103"/>
      <c r="I502" s="103"/>
    </row>
    <row r="503" spans="8:9" s="67" customFormat="1" ht="24.6" customHeight="1">
      <c r="H503" s="103"/>
      <c r="I503" s="103"/>
    </row>
    <row r="504" spans="8:9" s="67" customFormat="1" ht="24.6" customHeight="1">
      <c r="H504" s="103"/>
      <c r="I504" s="103"/>
    </row>
    <row r="505" spans="8:9" s="67" customFormat="1" ht="24.6" customHeight="1">
      <c r="H505" s="103"/>
      <c r="I505" s="103"/>
    </row>
    <row r="506" spans="8:9" s="67" customFormat="1" ht="24.6" customHeight="1">
      <c r="H506" s="103"/>
      <c r="I506" s="103"/>
    </row>
    <row r="507" spans="8:9" s="67" customFormat="1" ht="24.6" customHeight="1">
      <c r="H507" s="103"/>
      <c r="I507" s="103"/>
    </row>
    <row r="508" spans="8:9" s="67" customFormat="1" ht="24.6" customHeight="1">
      <c r="H508" s="103"/>
      <c r="I508" s="103"/>
    </row>
    <row r="509" spans="8:9" s="67" customFormat="1" ht="24.6" customHeight="1">
      <c r="H509" s="103"/>
      <c r="I509" s="103"/>
    </row>
    <row r="510" spans="8:9" s="67" customFormat="1" ht="24.6" customHeight="1">
      <c r="H510" s="103"/>
      <c r="I510" s="103"/>
    </row>
    <row r="511" spans="8:9" s="67" customFormat="1" ht="24.6" customHeight="1">
      <c r="H511" s="103"/>
      <c r="I511" s="103"/>
    </row>
    <row r="512" spans="8:9" s="67" customFormat="1" ht="24.6" customHeight="1">
      <c r="H512" s="103"/>
      <c r="I512" s="103"/>
    </row>
    <row r="513" spans="8:9" s="67" customFormat="1" ht="24.6" customHeight="1">
      <c r="H513" s="103"/>
      <c r="I513" s="103"/>
    </row>
    <row r="514" spans="8:9" s="67" customFormat="1" ht="24.6" customHeight="1">
      <c r="H514" s="103"/>
      <c r="I514" s="103"/>
    </row>
    <row r="515" spans="8:9" s="67" customFormat="1" ht="24.6" customHeight="1">
      <c r="H515" s="103"/>
      <c r="I515" s="103"/>
    </row>
    <row r="516" spans="8:9" s="67" customFormat="1" ht="24.6" customHeight="1">
      <c r="H516" s="103"/>
      <c r="I516" s="103"/>
    </row>
    <row r="517" spans="8:9" s="67" customFormat="1" ht="24.6" customHeight="1">
      <c r="H517" s="103"/>
      <c r="I517" s="103"/>
    </row>
    <row r="518" spans="8:9" s="67" customFormat="1" ht="24.6" customHeight="1">
      <c r="H518" s="103"/>
      <c r="I518" s="103"/>
    </row>
    <row r="519" spans="8:9" s="67" customFormat="1" ht="24.6" customHeight="1">
      <c r="H519" s="103"/>
      <c r="I519" s="103"/>
    </row>
    <row r="520" spans="8:9" s="67" customFormat="1" ht="24.6" customHeight="1">
      <c r="H520" s="103"/>
      <c r="I520" s="103"/>
    </row>
    <row r="521" spans="8:9" s="67" customFormat="1" ht="24.6" customHeight="1">
      <c r="H521" s="103"/>
      <c r="I521" s="103"/>
    </row>
    <row r="522" spans="8:9" s="67" customFormat="1" ht="24.6" customHeight="1">
      <c r="H522" s="103"/>
      <c r="I522" s="103"/>
    </row>
    <row r="523" spans="8:9" s="67" customFormat="1" ht="24.6" customHeight="1">
      <c r="H523" s="103"/>
      <c r="I523" s="103"/>
    </row>
    <row r="524" spans="8:9" s="67" customFormat="1" ht="24.6" customHeight="1">
      <c r="H524" s="103"/>
      <c r="I524" s="103"/>
    </row>
    <row r="525" spans="8:9" s="67" customFormat="1" ht="24.6" customHeight="1">
      <c r="H525" s="103"/>
      <c r="I525" s="103"/>
    </row>
    <row r="526" spans="8:9" s="67" customFormat="1" ht="24.6" customHeight="1">
      <c r="H526" s="103"/>
      <c r="I526" s="103"/>
    </row>
    <row r="527" spans="8:9" s="67" customFormat="1" ht="24.6" customHeight="1">
      <c r="H527" s="103"/>
      <c r="I527" s="103"/>
    </row>
    <row r="528" spans="8:9" s="67" customFormat="1" ht="24.6" customHeight="1">
      <c r="H528" s="103"/>
      <c r="I528" s="103"/>
    </row>
    <row r="529" spans="8:46" s="67" customFormat="1" ht="24.6" customHeight="1">
      <c r="H529" s="103"/>
      <c r="I529" s="103"/>
    </row>
    <row r="530" spans="8:46" s="67" customFormat="1" ht="24.6" customHeight="1">
      <c r="H530" s="103"/>
      <c r="I530" s="103"/>
    </row>
    <row r="531" spans="8:46" s="67" customFormat="1" ht="24.6" customHeight="1">
      <c r="H531" s="103"/>
      <c r="I531" s="103"/>
      <c r="X531" s="62"/>
      <c r="Y531" s="62"/>
      <c r="Z531" s="62"/>
      <c r="AA531" s="62"/>
      <c r="AB531" s="62"/>
      <c r="AC531" s="62"/>
      <c r="AD531" s="62"/>
      <c r="AE531" s="62"/>
      <c r="AF531" s="62"/>
      <c r="AG531" s="62"/>
      <c r="AH531" s="62"/>
      <c r="AI531" s="62"/>
    </row>
    <row r="532" spans="8:46" s="67" customFormat="1" ht="24.6" customHeight="1">
      <c r="H532" s="103"/>
      <c r="I532" s="103"/>
      <c r="W532" s="62"/>
      <c r="X532" s="62"/>
      <c r="Y532" s="62"/>
      <c r="Z532" s="62"/>
      <c r="AA532" s="62"/>
      <c r="AB532" s="62"/>
      <c r="AC532" s="62"/>
      <c r="AD532" s="62"/>
      <c r="AE532" s="62"/>
      <c r="AF532" s="62"/>
      <c r="AG532" s="62"/>
      <c r="AH532" s="62"/>
      <c r="AI532" s="62"/>
    </row>
    <row r="533" spans="8:46" s="67" customFormat="1" ht="24.6" customHeight="1">
      <c r="H533" s="103"/>
      <c r="I533" s="103"/>
      <c r="W533" s="62"/>
      <c r="X533" s="62"/>
      <c r="Y533" s="62"/>
      <c r="Z533" s="62"/>
      <c r="AA533" s="62"/>
      <c r="AB533" s="62"/>
      <c r="AC533" s="62"/>
      <c r="AD533" s="62"/>
      <c r="AE533" s="62"/>
      <c r="AF533" s="62"/>
      <c r="AG533" s="62"/>
      <c r="AH533" s="62"/>
      <c r="AI533" s="62"/>
    </row>
    <row r="534" spans="8:46" ht="24.6" customHeight="1"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</row>
    <row r="535" spans="8:46" ht="24.6" customHeight="1"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</row>
    <row r="536" spans="8:46" ht="24.6" customHeight="1"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</row>
  </sheetData>
  <mergeCells count="133">
    <mergeCell ref="G88:H88"/>
    <mergeCell ref="A84:C84"/>
    <mergeCell ref="E84:F84"/>
    <mergeCell ref="G84:I84"/>
    <mergeCell ref="J84:L84"/>
    <mergeCell ref="M84:O84"/>
    <mergeCell ref="P84:R84"/>
    <mergeCell ref="C19:V19"/>
    <mergeCell ref="A18:V18"/>
    <mergeCell ref="B23:V23"/>
    <mergeCell ref="A22:V22"/>
    <mergeCell ref="J83:L83"/>
    <mergeCell ref="M83:O83"/>
    <mergeCell ref="P83:R83"/>
    <mergeCell ref="A118:V118"/>
    <mergeCell ref="A20:V20"/>
    <mergeCell ref="D69:V69"/>
    <mergeCell ref="A69:C69"/>
    <mergeCell ref="A70:C70"/>
    <mergeCell ref="A79:C79"/>
    <mergeCell ref="A82:C82"/>
    <mergeCell ref="A76:C76"/>
    <mergeCell ref="E76:U76"/>
    <mergeCell ref="D77:F77"/>
    <mergeCell ref="G77:I77"/>
    <mergeCell ref="J77:L77"/>
    <mergeCell ref="M77:O77"/>
    <mergeCell ref="P77:R77"/>
    <mergeCell ref="S83:U83"/>
    <mergeCell ref="E79:F79"/>
    <mergeCell ref="H105:I105"/>
    <mergeCell ref="A114:B114"/>
    <mergeCell ref="H99:I99"/>
    <mergeCell ref="H100:I100"/>
    <mergeCell ref="H101:I101"/>
    <mergeCell ref="G102:H102"/>
    <mergeCell ref="G103:H103"/>
    <mergeCell ref="G104:H104"/>
    <mergeCell ref="H114:I114"/>
    <mergeCell ref="G111:H111"/>
    <mergeCell ref="H110:I110"/>
    <mergeCell ref="AD18:AE18"/>
    <mergeCell ref="AF18:AG18"/>
    <mergeCell ref="AH2:AI2"/>
    <mergeCell ref="X9:AI9"/>
    <mergeCell ref="AF10:AI10"/>
    <mergeCell ref="Z11:AA11"/>
    <mergeCell ref="AB11:AC11"/>
    <mergeCell ref="AD2:AE2"/>
    <mergeCell ref="AF2:AG2"/>
    <mergeCell ref="AD11:AI11"/>
    <mergeCell ref="AB2:AC2"/>
    <mergeCell ref="AH18:AI18"/>
    <mergeCell ref="AB18:AC18"/>
    <mergeCell ref="B120:E120"/>
    <mergeCell ref="L128:P128"/>
    <mergeCell ref="X1:Z1"/>
    <mergeCell ref="AA2:AA3"/>
    <mergeCell ref="Z18:AA18"/>
    <mergeCell ref="X2:Z2"/>
    <mergeCell ref="A1:V1"/>
    <mergeCell ref="A2:V2"/>
    <mergeCell ref="B6:I6"/>
    <mergeCell ref="A3:V3"/>
    <mergeCell ref="C5:I5"/>
    <mergeCell ref="X18:Y18"/>
    <mergeCell ref="B10:V10"/>
    <mergeCell ref="A11:V11"/>
    <mergeCell ref="N4:V4"/>
    <mergeCell ref="M5:V5"/>
    <mergeCell ref="M6:V6"/>
    <mergeCell ref="B4:I4"/>
    <mergeCell ref="B9:J9"/>
    <mergeCell ref="K8:V8"/>
    <mergeCell ref="K7:V7"/>
    <mergeCell ref="A8:I8"/>
    <mergeCell ref="A12:V12"/>
    <mergeCell ref="A13:V13"/>
    <mergeCell ref="A14:V14"/>
    <mergeCell ref="R72:R73"/>
    <mergeCell ref="S72:S73"/>
    <mergeCell ref="T72:T73"/>
    <mergeCell ref="U72:U73"/>
    <mergeCell ref="A31:V31"/>
    <mergeCell ref="B35:V35"/>
    <mergeCell ref="D37:O37"/>
    <mergeCell ref="N64:U64"/>
    <mergeCell ref="D65:V65"/>
    <mergeCell ref="D66:F66"/>
    <mergeCell ref="G66:I66"/>
    <mergeCell ref="J66:L66"/>
    <mergeCell ref="M66:O66"/>
    <mergeCell ref="P66:R66"/>
    <mergeCell ref="S66:U66"/>
    <mergeCell ref="V72:V73"/>
    <mergeCell ref="A15:V15"/>
    <mergeCell ref="A16:V16"/>
    <mergeCell ref="A17:V17"/>
    <mergeCell ref="A32:V32"/>
    <mergeCell ref="A19:B19"/>
    <mergeCell ref="A24:D24"/>
    <mergeCell ref="E24:V24"/>
    <mergeCell ref="X67:Y67"/>
    <mergeCell ref="A68:C68"/>
    <mergeCell ref="A72:C73"/>
    <mergeCell ref="D72:D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Q73"/>
    <mergeCell ref="D71:V71"/>
    <mergeCell ref="S84:U84"/>
    <mergeCell ref="A86:C86"/>
    <mergeCell ref="E86:F86"/>
    <mergeCell ref="G86:I86"/>
    <mergeCell ref="J86:L86"/>
    <mergeCell ref="M86:O86"/>
    <mergeCell ref="P86:R86"/>
    <mergeCell ref="S86:U86"/>
    <mergeCell ref="S77:U77"/>
    <mergeCell ref="A80:C80"/>
    <mergeCell ref="A83:C83"/>
    <mergeCell ref="E83:F83"/>
    <mergeCell ref="G83:I83"/>
  </mergeCells>
  <phoneticPr fontId="0" type="noConversion"/>
  <pageMargins left="0.78740157480314965" right="0.39370078740157483" top="0.98425196850393704" bottom="0.59055118110236227" header="0.51181102362204722" footer="0.51181102362204722"/>
  <pageSetup paperSize="9" scale="70" orientation="landscape" r:id="rId1"/>
  <headerFooter alignWithMargins="0">
    <oddHeader xml:space="preserve">&amp;R&amp;"Angsana New,ธรรมดา"&amp;16โครงการยุทธศาสตร์
แก้ไขครั้งที่ 1
</oddHeader>
    <oddFooter>&amp;R&amp;10&amp;F หน้า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แบบฟอร์ม</vt:lpstr>
      <vt:lpstr>ตัวอย่าง</vt:lpstr>
      <vt:lpstr>ตัวอย่าง!Print_Area</vt:lpstr>
    </vt:vector>
  </TitlesOfParts>
  <Company>ROOM_D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13</cp:lastModifiedBy>
  <cp:lastPrinted>2014-03-25T11:32:51Z</cp:lastPrinted>
  <dcterms:created xsi:type="dcterms:W3CDTF">2003-02-19T03:05:00Z</dcterms:created>
  <dcterms:modified xsi:type="dcterms:W3CDTF">2014-04-04T09:44:40Z</dcterms:modified>
</cp:coreProperties>
</file>